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server\Cloud\Корпоративное направление 2026\Прайсы 2026\Технологическое оборудование\"/>
    </mc:Choice>
  </mc:AlternateContent>
  <bookViews>
    <workbookView xWindow="32760" yWindow="32760" windowWidth="15345" windowHeight="4470" tabRatio="844"/>
  </bookViews>
  <sheets>
    <sheet name="Лист1" sheetId="211" r:id="rId1"/>
  </sheets>
  <definedNames>
    <definedName name="_xlnm._FilterDatabase" localSheetId="0" hidden="1">Лист1!$A$3:$G$166</definedName>
    <definedName name="Excel_BuiltIn__FilterDatabase" localSheetId="0">Лист1!$B$3:$E$162</definedName>
    <definedName name="Excel_BuiltIn__FilterDatabase_1">#REF!</definedName>
    <definedName name="Excel_BuiltIn__FilterDatabase_1_1">NA()</definedName>
    <definedName name="Excel_BuiltIn__FilterDatabase_10">#REF!</definedName>
    <definedName name="Excel_BuiltIn__FilterDatabase_5">#REF!</definedName>
    <definedName name="Excel_BuiltIn__FilterDatabase_5_1">#REF!</definedName>
    <definedName name="Excel_BuiltIn__FilterDatabase_6">#REF!</definedName>
    <definedName name="Excel_BuiltIn__FilterDatabase_6_1">#REF!</definedName>
    <definedName name="Excel_BuiltIn__FilterDatabase_7">#REF!</definedName>
    <definedName name="Excel_BuiltIn__FilterDatabase_8">#REF!</definedName>
    <definedName name="Excel_BuiltIn_Print_Area_1">#REF!</definedName>
    <definedName name="Excel_BuiltIn_Print_Area_4">#REF!</definedName>
  </definedNames>
  <calcPr calcId="162913"/>
</workbook>
</file>

<file path=xl/calcChain.xml><?xml version="1.0" encoding="utf-8"?>
<calcChain xmlns="http://schemas.openxmlformats.org/spreadsheetml/2006/main">
  <c r="G6" i="211" l="1"/>
  <c r="G7" i="211"/>
  <c r="G8" i="211"/>
  <c r="G9" i="211"/>
  <c r="G10" i="211"/>
  <c r="G11" i="211"/>
  <c r="G12" i="211"/>
  <c r="G13" i="211"/>
  <c r="G14" i="211"/>
  <c r="G15" i="211"/>
  <c r="G16" i="211"/>
  <c r="G17" i="211"/>
  <c r="G18" i="211"/>
  <c r="G19" i="211"/>
  <c r="G20" i="211"/>
  <c r="G21" i="211"/>
  <c r="G22" i="211"/>
  <c r="G23" i="211"/>
  <c r="G24" i="211"/>
  <c r="G25" i="211"/>
  <c r="G26" i="211"/>
  <c r="G27" i="211"/>
  <c r="G28" i="211"/>
  <c r="G29" i="211"/>
  <c r="G30" i="211"/>
  <c r="G31" i="211"/>
  <c r="G32" i="211"/>
  <c r="G33" i="211"/>
  <c r="G34" i="211"/>
  <c r="G35" i="211"/>
  <c r="G36" i="211"/>
  <c r="G37" i="211"/>
  <c r="G38" i="211"/>
  <c r="G41" i="211"/>
  <c r="G43" i="211"/>
  <c r="G44" i="211"/>
  <c r="G45" i="211"/>
  <c r="G46" i="211"/>
  <c r="G47" i="211"/>
  <c r="G48" i="211"/>
  <c r="G49" i="211"/>
  <c r="G50" i="211"/>
  <c r="G51" i="211"/>
  <c r="G52" i="211"/>
  <c r="G53" i="211"/>
  <c r="G54" i="211"/>
  <c r="G55" i="211"/>
  <c r="G56" i="211"/>
  <c r="G57" i="211"/>
  <c r="G58" i="211"/>
  <c r="G59" i="211"/>
  <c r="G60" i="211"/>
  <c r="G61" i="211"/>
  <c r="G64" i="211"/>
  <c r="G65" i="211"/>
  <c r="G66" i="211"/>
  <c r="G67" i="211"/>
  <c r="G68" i="211"/>
  <c r="G69" i="211"/>
  <c r="G70" i="211"/>
  <c r="G72" i="211"/>
  <c r="G74" i="211"/>
  <c r="G76" i="211"/>
  <c r="G78" i="211"/>
  <c r="G79" i="211"/>
  <c r="G81" i="211"/>
  <c r="G83" i="211"/>
  <c r="G84" i="211"/>
  <c r="G86" i="211"/>
  <c r="G88" i="211"/>
  <c r="G89" i="211"/>
  <c r="G90" i="211"/>
  <c r="G91" i="211"/>
  <c r="G92" i="211"/>
  <c r="G93" i="211"/>
  <c r="G94" i="211"/>
  <c r="G95" i="211"/>
  <c r="G96" i="211"/>
  <c r="G97" i="211"/>
  <c r="G98" i="211"/>
  <c r="G100" i="211"/>
  <c r="G101" i="211"/>
  <c r="G102" i="211"/>
  <c r="G104" i="211"/>
  <c r="G105" i="211"/>
  <c r="G107" i="211"/>
  <c r="G108" i="211"/>
  <c r="G109" i="211"/>
  <c r="G110" i="211"/>
  <c r="G112" i="211"/>
  <c r="G113" i="211"/>
  <c r="G114" i="211"/>
  <c r="G115" i="211"/>
  <c r="G116" i="211"/>
  <c r="G117" i="211"/>
  <c r="G118" i="211"/>
  <c r="G119" i="211"/>
  <c r="G120" i="211"/>
  <c r="G121" i="211"/>
  <c r="G122" i="211"/>
  <c r="G123" i="211"/>
  <c r="G124" i="211"/>
  <c r="G125" i="211"/>
  <c r="G126" i="211"/>
  <c r="G127" i="211"/>
  <c r="G128" i="211"/>
  <c r="G130" i="211"/>
  <c r="G131" i="211"/>
  <c r="G132" i="211"/>
  <c r="G133" i="211"/>
  <c r="G135" i="211"/>
  <c r="G136" i="211"/>
  <c r="G138" i="211"/>
  <c r="G139" i="211"/>
  <c r="G141" i="211"/>
  <c r="G143" i="211"/>
  <c r="G144" i="211"/>
  <c r="G145" i="211"/>
  <c r="G146" i="211"/>
  <c r="G147" i="211"/>
  <c r="G149" i="211"/>
  <c r="G151" i="211"/>
  <c r="G153" i="211"/>
  <c r="G155" i="211"/>
  <c r="G157" i="211"/>
  <c r="G158" i="211"/>
  <c r="G160" i="211"/>
  <c r="G161" i="211"/>
  <c r="G162" i="211"/>
  <c r="G164" i="211"/>
  <c r="G165" i="211"/>
  <c r="G5" i="211"/>
  <c r="G166" i="211" l="1"/>
</calcChain>
</file>

<file path=xl/sharedStrings.xml><?xml version="1.0" encoding="utf-8"?>
<sst xmlns="http://schemas.openxmlformats.org/spreadsheetml/2006/main" count="431" uniqueCount="401">
  <si>
    <t>МИМ-80</t>
  </si>
  <si>
    <t>Миксеры</t>
  </si>
  <si>
    <t>ШХХ</t>
  </si>
  <si>
    <t>660х640х1956</t>
  </si>
  <si>
    <t>Тепловые витрины</t>
  </si>
  <si>
    <t>МК-8.8В</t>
  </si>
  <si>
    <t>МК-8.12</t>
  </si>
  <si>
    <t>МК-8.12В</t>
  </si>
  <si>
    <t>МК-8.16</t>
  </si>
  <si>
    <t>КНЭ-50-01 нерж+пластик</t>
  </si>
  <si>
    <t>Габаритные размеры без упаковки, мм</t>
  </si>
  <si>
    <t>Машина кухонная универсальная ( механизм для нарезания сырых и вареных овощей, протирания вареных овощей, фруктов, творога)</t>
  </si>
  <si>
    <t>УКМ-11 (ОМ-300)</t>
  </si>
  <si>
    <t>Машина кухонная универсальная (овощерезка)</t>
  </si>
  <si>
    <t>УКМ-11-01</t>
  </si>
  <si>
    <t>Машина кухонная универсальная (протирка)</t>
  </si>
  <si>
    <t>УКМ-11-02</t>
  </si>
  <si>
    <t>Модель</t>
  </si>
  <si>
    <t xml:space="preserve">Машина тестомесильная для замеса дрожжевого теста, для эксплуатации при температуре от+1˚ до +40˚, объем дежи 16л.НЕ съемная дежа, загрузка дрожжевого теста -12кг, крутого -7кг, производительность 50кг/ч, 0,81кВт, 220В, 63 кг </t>
  </si>
  <si>
    <t>625х350х685</t>
  </si>
  <si>
    <t>Машина тестомесильная для замеса дрожжевого и крутого теста, для эксплуатации при температуре от+1˚ до +40˚, объем дежи 20л.НЕ съемная дежа,загрузка дрожжевого теста- 16кг, крутого - 8 кг, производительность 65кг/ч, 1,1кВт, 380В, вес нетто 75 кг</t>
  </si>
  <si>
    <t>К-200</t>
  </si>
  <si>
    <t>660х450х930</t>
  </si>
  <si>
    <t>АК2М-40У</t>
  </si>
  <si>
    <t xml:space="preserve">880х585х725 </t>
  </si>
  <si>
    <t>МПУ-700М</t>
  </si>
  <si>
    <t>ПЭМ 3-020</t>
  </si>
  <si>
    <t>Серия МК-8: грили карусельные</t>
  </si>
  <si>
    <t>МК-8.8</t>
  </si>
  <si>
    <t>УКМ-01</t>
  </si>
  <si>
    <t>Мукопросеиватели</t>
  </si>
  <si>
    <t>МПУ-700-01</t>
  </si>
  <si>
    <t>ММУ-1000М</t>
  </si>
  <si>
    <t>650х450х1000</t>
  </si>
  <si>
    <t>Серия "S-DESIGN": сосисочные грили, паровые блоки, витрина для пиццы</t>
  </si>
  <si>
    <t>Мясорубка предназначена для измельчения мяса и рыбы на фарш,повторного измельчения котлетной массы и набивки колбас, производительность до 200 кг/час,220В, 1.55кВт, 26кг,настольное исполнение,функция «реверс», комплектация :нож подрезной, нож крестовой -2 шт,решетка 5 мм, решетка 9 мм</t>
  </si>
  <si>
    <t>ТМ-32М</t>
  </si>
  <si>
    <t>Шкафы пекарские</t>
  </si>
  <si>
    <t>490х300х700</t>
  </si>
  <si>
    <t>Котлетный автомат предназначен для дозирования и формирования котлет из мясного фарша на крупных предприятиях общественного питания и мясокомбинатах,производительность до  4000шт/час, масса 50,75,100гр., вместимость загрузочного цилиндра 20л., диаметр формовочных отверстий 75мм, мощность 0,55кВт,380В, 90кг</t>
  </si>
  <si>
    <t>Машины кухонные универсальные</t>
  </si>
  <si>
    <t>Машина кухонная универсальная (мясорубка-180кг/ч, овощерезка-протирка-200-350кг/ч, перемешиватель-бак 25л., кремовзбивалка, просеиватель-230кг/ч, рыхлитель-1500порций/час, механизм для измельчения сухарей и специй-15кг/ч, подставка), 380В, 1.1кВт, 171кг</t>
  </si>
  <si>
    <t>УКМ-П</t>
  </si>
  <si>
    <t>920х590х1270</t>
  </si>
  <si>
    <t>Машина кухонная универсальная (мясорубка, овощерезка, протирка, перемешиватель, кремовзбивалка, подставка), 380В, 1.1кВт, 137кг</t>
  </si>
  <si>
    <t>800х800х850</t>
  </si>
  <si>
    <t>Машина картофелеочистительная для очистки картофеля и корнеплодов(свекла,морковь), производительность 300 кг/час, макс.загр.10кг. 380В, 0,75кВт,вес нетто 47 кг, напольное исполнение, в комплект входит  мезгосборник из нержавеющей стали</t>
  </si>
  <si>
    <t>500х480х850</t>
  </si>
  <si>
    <t>Сковороды</t>
  </si>
  <si>
    <t>СЭЧ-0,25</t>
  </si>
  <si>
    <t>СЭЧ-0,45</t>
  </si>
  <si>
    <t>КЭНД-100-03</t>
  </si>
  <si>
    <t>КЭНД-100-04</t>
  </si>
  <si>
    <t>1200х550х600</t>
  </si>
  <si>
    <t>РК-1.1</t>
  </si>
  <si>
    <t>Котлы опрокидывающиеся</t>
  </si>
  <si>
    <t>1000х800х850</t>
  </si>
  <si>
    <t>Машины взбивальные</t>
  </si>
  <si>
    <t>Тестомесильные машины</t>
  </si>
  <si>
    <t>МТ-12</t>
  </si>
  <si>
    <t>МТ-25</t>
  </si>
  <si>
    <t>645х385х685</t>
  </si>
  <si>
    <t>МОК-150У</t>
  </si>
  <si>
    <t>МОК-300М</t>
  </si>
  <si>
    <t>МОК-300У</t>
  </si>
  <si>
    <t>Мясорубка предназначена для измельчения мяса и рыбы на фарш,повторного измельчения котлетной массы и набивки колбас, производительность до 280 кг/час, 380В, 1.05кВт, 26кг,настольное исполнение,функция «реверс», комплектация :нож подрезной, нож крестовой -2 шт,решетка 5 мм, решетка 9 мм</t>
  </si>
  <si>
    <t>ТМ-32</t>
  </si>
  <si>
    <t>ТММ-140 с дежой нерж.</t>
  </si>
  <si>
    <t>Машина тестомесильная для замеса дрожжевого и крутого теста, для эксплуатации при температуре от+1˚ до +40˚, 2 скорости, объем дежи 32л. Съемная дежа, подъемная головная часть с месильным органом. Загрузка дрожжевого теста 25 кг, загрузка крутого теста 12 кг, производительность 110 кг/ч, 1,3/1,8 кВт, 380В, 115кг</t>
  </si>
  <si>
    <t>МТ-30</t>
  </si>
  <si>
    <t>790х430х800</t>
  </si>
  <si>
    <t>Шкаф жарочно-пекарский 4-х секционный, нерж,  22кВт, 380В, площадь пода камеры 0,77м², внутр. Размеры камеры 1095х725х180, противни GN2/1(530х650мм, глуб. До150мм) 8шт, 343кг</t>
  </si>
  <si>
    <t>ЭШП-4с(у)</t>
  </si>
  <si>
    <t>1370х860х1670</t>
  </si>
  <si>
    <t>Шкаф жарочно-пекарский 1-о секционный, оцинкованная сталь  5,5кВт, 220В, площадь пода камеры 0,77м², внутр. Размеры камеры 1095х725х180, противни GN2/1(530х650мм, глуб. До150мм) 2шт, 116кг</t>
  </si>
  <si>
    <t>МК-1.22</t>
  </si>
  <si>
    <t>370х400х610</t>
  </si>
  <si>
    <t>520х400х610</t>
  </si>
  <si>
    <t>Серия МК-3:  грили  карусельные и тепловые витрины</t>
  </si>
  <si>
    <t>МПМ-800М</t>
  </si>
  <si>
    <t>860х670х1130</t>
  </si>
  <si>
    <t>МПР-350М-02</t>
  </si>
  <si>
    <t>МПР-350М</t>
  </si>
  <si>
    <t>ЭВПЗ-15</t>
  </si>
  <si>
    <t>Аксессуары для пончикового оборудования</t>
  </si>
  <si>
    <t>ШЖЭ-01</t>
  </si>
  <si>
    <t>Мясорубка (настольная), производительность 75кг/час, 380В, 50кг</t>
  </si>
  <si>
    <t>УКМ-10 (М-75)</t>
  </si>
  <si>
    <t>720х470х500</t>
  </si>
  <si>
    <t>МИМ-600М</t>
  </si>
  <si>
    <t>600х340х650</t>
  </si>
  <si>
    <t>КЭНД-50-03</t>
  </si>
  <si>
    <t>Шкаф жарочно-пекарский 1-о секционный, нерж,  5,5кВт, 220В, площадь пода камеры 0,77м², внутр. Размеры камеры 1095х725х180, противни GN2/1(530х650мм, глуб. До150мм) 2шт, 116кг</t>
  </si>
  <si>
    <t>ЭШП-1с(у)</t>
  </si>
  <si>
    <t>1370х860х985</t>
  </si>
  <si>
    <t>МПО-1-02</t>
  </si>
  <si>
    <t>МПО-1-03</t>
  </si>
  <si>
    <t>МПР-350М-01</t>
  </si>
  <si>
    <t>490х280х720</t>
  </si>
  <si>
    <t>Мясорубка предназначена для измельчения мяса и рыбы на фарш,повторного измельчения котлетной массы и набивки колбас, производительность до 250 кг/час, 380В, 1.5кВт, 55кг,настольное исполнение</t>
  </si>
  <si>
    <t>УКМ-12(М-250)</t>
  </si>
  <si>
    <t>725х310х475</t>
  </si>
  <si>
    <t>750х720х1285</t>
  </si>
  <si>
    <t>Миксер планетарный, объем дежи-60л., плавная регулировка скорости 83-279 об/мин., (венчик, лопатка, крюк) 1,5кВт, 380В, 190кг. (1 дежа в комплекте)</t>
  </si>
  <si>
    <t>МВ-60 (1 дежа)</t>
  </si>
  <si>
    <t>Шкаф жарочно-пекарский 4-х секционный, оцинкованная сталь  22кВт, 380В, площадь пода камеры 0,77м², внутр. Размеры камеры 1095х725х180, противни GN2/1(530х650мм, глуб. До150мм) 8шт, 370кг</t>
  </si>
  <si>
    <t>Машина кухонная универсальная (мясорубка, перемешиватель, кремовзбивалка, просеиватель, подставка) 380В, 1.1кВт, 126кг</t>
  </si>
  <si>
    <t>УКМ-07</t>
  </si>
  <si>
    <t>МИМ-300</t>
  </si>
  <si>
    <t>680х400х441</t>
  </si>
  <si>
    <t>СЭЧ-0,45Н</t>
  </si>
  <si>
    <t>600х300х650</t>
  </si>
  <si>
    <t>МПФ-12-01</t>
  </si>
  <si>
    <t>Овоскоп для проверки яиц (на 10шт), стальной корпусс покрытием белого цвета(порошковая окраска), работает от сети, лампа 100Вт, 220В, 1,5кг</t>
  </si>
  <si>
    <t>ОН-10</t>
  </si>
  <si>
    <t>диаметр = 207 мм, высота = 128 мм</t>
  </si>
  <si>
    <t>Шкафы жарочные</t>
  </si>
  <si>
    <t>МИМ-300М</t>
  </si>
  <si>
    <t>560х520х420</t>
  </si>
  <si>
    <t>МИМ-350</t>
  </si>
  <si>
    <t>Картофелечистка загрузка картофеля до 10 кг,  0,55 кВт, 380 В, Расход воды (при давлении 2 кг/см2 ):0,15 м3/ ч, рабочая камера выполнена из нержавеющей стали.Производительность не менее 200 кг/ч, 70кг</t>
  </si>
  <si>
    <t>ЭКГ-100</t>
  </si>
  <si>
    <t>ЭКГ-50</t>
  </si>
  <si>
    <t>Электроаппарат для приготовления кофе на песке</t>
  </si>
  <si>
    <t>Тележка грузовая, платформа 800х600мм, высота платформы-250мм, грузоподъемность не более 250кг, 25,4кг, Тула</t>
  </si>
  <si>
    <t>Т 800х600х250</t>
  </si>
  <si>
    <t xml:space="preserve"> 800х600х250</t>
  </si>
  <si>
    <t>Тележка грузовая, платформа 1000х600мм, высота платформы-250мм, грузоподъемность не более 250кг, Тула</t>
  </si>
  <si>
    <t>Т 1000х600х250</t>
  </si>
  <si>
    <t xml:space="preserve"> 1000х600х250</t>
  </si>
  <si>
    <t>Машина тестомесильная для замеса различных  видов дрожжевого теста, кроме крутого, при производстве хлебо-бул. И конд. Изд.  С дежой 110л,120кг/час, 380В, 1,1кВт, 115кг, Пермь</t>
  </si>
  <si>
    <t>МТМ-110</t>
  </si>
  <si>
    <t>800х470х1350</t>
  </si>
  <si>
    <t>МПО-1-01</t>
  </si>
  <si>
    <t>1200х800х850</t>
  </si>
  <si>
    <t>УКМ-03</t>
  </si>
  <si>
    <t>850х600х920</t>
  </si>
  <si>
    <t>МОК-150М</t>
  </si>
  <si>
    <t>КНЭ-100-01 нерж+пластик</t>
  </si>
  <si>
    <t>250х250х360</t>
  </si>
  <si>
    <t>Описание оборудования</t>
  </si>
  <si>
    <t>Машина картофелеочистительная для очистки картофеля и корнеплодов(свекла,морковь), производительность 300 кг/час, макс.загр.10кг. 380В, 0,75кВт, вес нетто -47 кг, напольное исполнение</t>
  </si>
  <si>
    <t>Машина картофелеочистительная для очистки картофеля и корнеплодов(свекла,морковь), производительность 150 кг/час, макс.загр.7кг, 380В, 0,51кВт, вес нетто — 46кг, напольное исполнение, в комплект входит  мезгосборник из нержавеющей стали</t>
  </si>
  <si>
    <t>500х480х800</t>
  </si>
  <si>
    <t>Пончиковые аппараты и автоматы</t>
  </si>
  <si>
    <t>Мясорубка предназначена для измельчения мяса и рыбы на фарш,повторного измельчения котлетной массы и набивки колбас, производительность до 300 кг/час, 380В, 1.9кВт, вес нетто -47кг,настольное исполнение, комплектация:нож подрезной - 1шт, нож крестовой -2 шт, решетка 5 мм, решетка 9 мм</t>
  </si>
  <si>
    <t xml:space="preserve">Мясорубка предназначена для измельчения мяса и рыбы на фарш,повторного измельчения котлетной массы и набивки колбас, производительность до 300 кг/час, функция "реверс", облицовка из нерж. стали,380В, 1.44кВт, вес нетто -42кг,  настольное исполнение, комплектация :нож подрезной-1шт, нож крестовой -2 шт, решетка 5 мм, решетка 9 мм, </t>
  </si>
  <si>
    <t>Мясорубка предназначена для измельчения мяса и рыбы на фарш,повторного измельчения котлетной массы и набивки колбас, производительность 350 кг/час,функция "реверс", облицовка из нерж.стали, 380В, 1.91кВт, вес нетто -42кг, настольное исполнение, комплектация: нож подрезной-1шт, нож крестовой -2 шт, решетка 5 мм, решетка 9 мм</t>
  </si>
  <si>
    <t>Мясорубка предназначена для измельчения мяса и рыбы на фарш,повторного измельчения котлетной массы и набивки колбас, производительность до 600 кг/час, 380В, 2,71кВт, вес нетто -56кг, настольное исполнение, комплектация:нож подрезной — 1шт, нож крестовой -2 шт,решетка 5 мм, решетка 9 мм</t>
  </si>
  <si>
    <t>Мясорубка предназначена для измельчения мяса и рыбы  на фарш, повторного измельчения котлетной массы и набивки колбас, производительность до 600 кг/час, 380 В, 2,2 кВт, вес нетто -48 кг. Облицовка из нерж. стали, функция "реверс", настольное исполнение , комплектация: нож подрезной, нож крестовой-2шт, решетка 5 мм, решетка 9мм.</t>
  </si>
  <si>
    <t>Мясорубка предназначена для измельчения мяса и рыбы на фарш, повторного измельчения котлетной массы и набивки колбас, производительность 80 кг/час, режим «реверс», облицовка из нерж.стали, 220В, 0,81кВт,вес нетто- 27кг, настольное исполнение</t>
  </si>
  <si>
    <t>450х300х580</t>
  </si>
  <si>
    <t>Кипятильники, электроводонагреватели, баки электрические</t>
  </si>
  <si>
    <t>Кипятильник электрический, непрерывного действия, корпус и рабочая часть нерж. сталь, производительность 150л/ч, 380В, 13,5кВт, 6,5кг, Челябинск</t>
  </si>
  <si>
    <t>Кипятильник электрический, непрерывного действия, корпус и рабочая часть нерж. сталь, производительность 100л/ч, 380В, 10кВт, 6,5кг, Челябинск</t>
  </si>
  <si>
    <t>Кипятильник электрический,  непрерывного действия, корпус и рабочая часть нерж. сталь, производительность 25л/ч, 220В, 2,5кВт, 6,5кг, Челябинск</t>
  </si>
  <si>
    <t>Котлы</t>
  </si>
  <si>
    <t>920х590х500</t>
  </si>
  <si>
    <t>МИМ-600</t>
  </si>
  <si>
    <t>765х450х576</t>
  </si>
  <si>
    <t>МПФ-30-01</t>
  </si>
  <si>
    <t>Машина картофелеочистительная для очистки картофеля и корнеплодов(свекла,морковь), производительность до 150 кг/час, макс.загр.7кг, 380В, 0,75кВт, вес нетто 46 кг,  напольное исполнение</t>
  </si>
  <si>
    <t>650х450х930</t>
  </si>
  <si>
    <t>МК-3.12</t>
  </si>
  <si>
    <t>785х540х550</t>
  </si>
  <si>
    <t>Тепловая витрина на 16 кур, 1,25 кВт, 220 В, 3 полки и 1 поддон, 32 кг, С-Петербург</t>
  </si>
  <si>
    <t>ВН-4.3</t>
  </si>
  <si>
    <t>590х540х600</t>
  </si>
  <si>
    <t>Посудомоечные машины купольного типа</t>
  </si>
  <si>
    <t>Посудомоечные машины туннельного типа</t>
  </si>
  <si>
    <t>Посудомоечные машины фронтального типа</t>
  </si>
  <si>
    <t>Кипятильник электрический непрерывного действия, нерж, прямоугольный, производительность 100 л/ч, вместимость бака 8,2 л, время нагрева воды до кипения -11мин, 380В, 12кВт, вес нетто/брутто — 28/30 кг</t>
  </si>
  <si>
    <t>485х382х800</t>
  </si>
  <si>
    <t>Кипятильник электрический непрерывного действия, нерж, , производительность 100л/ч, время нагрева воды до кипения 4мин, вместимость емкости для сбора кипятка 7,8л., 380В, 9,6 кВт, вес нетто/брутто —10,5/12 кг</t>
  </si>
  <si>
    <t>302х400х517</t>
  </si>
  <si>
    <t>Кипятильник электрический непрерывного действия, нерж, прямоугольный, производительность 100л/ч, вместимость емкости для сбора кипятка 5л,время нагрева воды до кипения 4 мин, 380В, 12кВт, вес нетто/брутто —16/17,5 кг</t>
  </si>
  <si>
    <t>227х368х408</t>
  </si>
  <si>
    <t>Кипятильник электрический непрерывного действия, прямоугольный, нерж, производильность 50 л/ч, 380В, 6кВт, вес нетто/брутто — 23/25 кг</t>
  </si>
  <si>
    <t>485х385х570</t>
  </si>
  <si>
    <t>Кипятильник электрический непрерывного действия, нерж, , производительность 50л/ч, время нагрева воды до кипения 6мин, вместимость емкости для сбора кипятка 7,8л, 380В, 6 кВт, вес нетто/брутто — 10/11,5 кг</t>
  </si>
  <si>
    <t>ЭВАД 50/1,6М</t>
  </si>
  <si>
    <t>360х370х840</t>
  </si>
  <si>
    <t>Электроплита, 3 конфорки, без жар. шкафа, габариты конфорки 530х325 мм, площадь конфорки 0,17 кв.см., раб.поверхность и лицевые панели-нерж.сталь, инвентарная полка, время разогрева не более 30мин, ~ 3 ф, 220 / 380 В, 50 Гц, 12кВт, 150 кг</t>
  </si>
  <si>
    <t>Электроплита, 3 конфорки, без жар. шкафа, габариты конфорки 530х325мм, площадь конфорки 0,17 кв.см., нерж.сталь, инвентарная полка, время разогрева не более 30 мин, ~ 3 ф, 220 / 380 В, 50 Гц, 12кВт, 150 кг</t>
  </si>
  <si>
    <t>Электроплита, 3 конфорки, с жар.шкафом, габариты конфорки 530х325 мм, площадь конфорки 0,17 кв.см., раб.стол - нерж.сталь, в комплекте 4 емкости 530х325х40мм, время разогрева не более 30 мин, ~ 3 ф, 220 / 380 В, 50 Гц, 17 кВт, 200 кг</t>
  </si>
  <si>
    <t>Электроплита, 4 конфорки, с жар.шкафом, габариты конфорки - 420х290мм, площадь конфорки 0,12 кв. см., раб.поверхность и лиц.панели — нерж.сталь, в комплекте 4 емкости 530х325х40мм, время разогрева не более 30 мин, ~ 3 ф, 220 / 380 В, 50 Гц, 17 кВт, 182 кг</t>
  </si>
  <si>
    <t>Электроплита, 4 конфорки, без жар.шкафа, нерж.сталь, габариты конфорки - 420х290мм, площадь конфорки 0,12 кв. см., инвентарная полка, время разогр. 30 мин, ~ 3 ф, 220 / 380 В, 50 Гц, 12 кВт, 140кг</t>
  </si>
  <si>
    <t>Сковорода электрическая, вместимость чугунной чаши до 38 л, лицевая часть и крышка нерж.сталь, разогрев до 300С- 30 мин, 6кВт, ~ 3 ф, 220 / 380 В, 50 Гц, 140кг</t>
  </si>
  <si>
    <t>Сковорода электрическая, вместимость чугунной чаши до 85л, лицевая часть и крышка нерж.сталь, разогрев до 300С- 30 мин, ~ 3 ф, 220 / 380 В, 50 Гц, 12 кВт, 225 кг</t>
  </si>
  <si>
    <t>1440х800х850</t>
  </si>
  <si>
    <t>Сковорода электрическая, вместимость чугунной чаши 85л, нерж.сталь., разогрев до 300С- 30 мин, ~ 3 ф, 220 / 380 В, 50 Гц, 12 кВт, 225 кг</t>
  </si>
  <si>
    <t>Электроплита, 2 конфорки, без жар.шкафа, лиц.панели нерж.сталь, 380В, 6 кВт, 97 кг</t>
  </si>
  <si>
    <t>510х805х840</t>
  </si>
  <si>
    <t>Электроплита, 2 конфорки, с жар. шкафом, лиц.панели нерж.сталь, в комплект входит 2 противня 530х545х30 мм, 380В, 9 кВт, 125 кг</t>
  </si>
  <si>
    <t>560х805х840</t>
  </si>
  <si>
    <t>Электроплита, 3 конфорки, без жар. шкафа, лиц.панели нерж.сталь, 380 В, 9 кВт, 100 кг</t>
  </si>
  <si>
    <t>510х1035х850</t>
  </si>
  <si>
    <t>Электроплита, 4 конфорки, без жар. шкафа, лиц.панели нерж.сталь, 380В, 12 кВт, 125 кг</t>
  </si>
  <si>
    <t>800х930х840</t>
  </si>
  <si>
    <t>850х850х1170</t>
  </si>
  <si>
    <t>Гриль карусельный, сосисочный, в верхней части вертел с люльками на 22 сосиски, в нижней части отделение для подогрева булочек, 220В, 1,4кВт, 19,5 кг</t>
  </si>
  <si>
    <t xml:space="preserve">Гриль карусельный, сосисочный, в верхней части вертел с люльками на 44 сосиски, в нижней части отделение для подогрева булочек, 220В, 1,4кВт, 24кг </t>
  </si>
  <si>
    <t>Гриль карусельный, на 12 кур, прозрачные дверь и задняя стенка, может комбинироваться с вириной ВН-4.3, 220В, 5,1кВт, 33кг</t>
  </si>
  <si>
    <t xml:space="preserve">Гриль карусельный, на 8 кур, прозрачные дверь и задняя стенка, 220 В, 3,5 кВт, 33 кг </t>
  </si>
  <si>
    <t>650х650х580</t>
  </si>
  <si>
    <t xml:space="preserve">Гриль карусельный со встроенной сбоку витриной, на 8 кур, прозрачные дверь и задняя стенка, 220В, 3,55кВт, 44кг </t>
  </si>
  <si>
    <t>850х650х580</t>
  </si>
  <si>
    <t>1030х650х580</t>
  </si>
  <si>
    <t>Гриль карусельный, на 16 кур, прозрачные дверь и задняя стенка, 380В, 7кВт, 51кг</t>
  </si>
  <si>
    <t>1030Х650х580</t>
  </si>
  <si>
    <t>Блинный аппарат (блины прямоугольной формы), 120 блинов (220х220мм)/час, толщина 1-4мм, 220В, 3,5кВт, 24 кг</t>
  </si>
  <si>
    <t>700х250х250</t>
  </si>
  <si>
    <t>Кипятильник электрический, непрерывного действия, корпус нерж.сталь, рабочая часть термопластик, производительность 100л/ч, 380В, 10кВт, 6,5кг, Челябинск</t>
  </si>
  <si>
    <t>Кипятильник электрический, непрерывного действия, корпус и рабочая часть нерж. сталь, производительность 50 л/ч, 380В, 6кВт, 6,5кг, Челябинск</t>
  </si>
  <si>
    <t>Кипятильник электрический, непрерывного действия, корпус нерж.сталь, рабочая часть термопластик, производительность 50 л/ч, 380В, 6кВт, 6,5кг, Челябинск</t>
  </si>
  <si>
    <t>Обращаем ваше внимание, что производитель оставляет за собой право менять характеристики товара без предварительного уведомления. Пожалуйста, уточняйте у менеджеров. 
Информация о товаре носит справочный характер и не является публичной офертой, определяемой положениями Статьи 437 Гражданского Кодекса Российской Федерации.</t>
  </si>
  <si>
    <t>ПЭМ 2-020</t>
  </si>
  <si>
    <t>ПЭМ 4-020</t>
  </si>
  <si>
    <t>Овоскопы</t>
  </si>
  <si>
    <t>Котлетные автоматы</t>
  </si>
  <si>
    <t>Машины тестораскаточные</t>
  </si>
  <si>
    <t>Шкафы для хранения хлеба в тарелках</t>
  </si>
  <si>
    <t xml:space="preserve">Гриль карусельный, на 12 кур, прозрачные дверь и задняя стенка, 380В, 5,1кВт, 41кг </t>
  </si>
  <si>
    <t xml:space="preserve">Гриль карусельный со встроенной сбоку витриной, на 12 кур, прозрачные дверь и задняя стенка, 380В, 5,0кВт, 54кг </t>
  </si>
  <si>
    <t>530х240х360</t>
  </si>
  <si>
    <t>730х390х1045 — овощерезка; 730х390х1060 -протирка</t>
  </si>
  <si>
    <t>Плиты электрические</t>
  </si>
  <si>
    <t>1280х850х1020(1510)</t>
  </si>
  <si>
    <t>ТММ-140 без дежи</t>
  </si>
  <si>
    <t>Волчки, мясорубки, машины протирочные, овощерезки, картофелечистки</t>
  </si>
  <si>
    <t>Мясорубка предназначена для измельчения кускового жилованного мяса и рыбы при производстве фарша, производительность при решетке 5мм - 600 кг/час, загрузочное отверстие 90х85 мм, 380 В, 2,2 кВт, вес нетто 75 кг, корпус и шнек из чугуна, настольное исполнение, комплектация: приводной механизм, насадка-мясорубка, толкатель, съемник, решетка 5 мм, решетка 9 мм</t>
  </si>
  <si>
    <t xml:space="preserve">780х340х500 </t>
  </si>
  <si>
    <t>Машина картофелеочистительная, производительность 300 кг/ч, загрузка картофеля до 10 кг,  0,55 кВт, 380 В, расход воды (при давлении 2 кг/см2 ) 0,15 м3/ ч, вес 48 кг</t>
  </si>
  <si>
    <t>К-300</t>
  </si>
  <si>
    <t>580х460х890</t>
  </si>
  <si>
    <t>Шкаф жарочный 1-о секционный, с пароувлажнением, лиц.панели нерж.сталь., в комплект входит 2 противня 530х545х30 мм, 220В, 3,8 кВт, 80кг</t>
  </si>
  <si>
    <t>Машина для протирки вареных продуктов (без приспособления и без сменных дисков для резки), 600кг/ч при протирке картофеля, 2 вида протирки: диск 1,5мм, диск 4 мм, 1кВт,380В, 28,9кг, настольное исполнение</t>
  </si>
  <si>
    <t xml:space="preserve">Машина овощерезательная, для нарезки сырых и вареных продуктов (без приспособления для протирки), диски для нарезки: решетка ножевая 10х10мм,нож дисковый 10мм,нож для нарезки соломкой 2х2мм,нож комбинированный-брусочки 5х10 мм, диск шинковочный-соломка 4х3 мм,диск терочный 1,3х3,5 мм,нож дисковый-ломтики 2 мм,диск тонкого измельчения-для драников, производительность  350 кг/час, 5видов нарезки, 380В,1кВт, 29,3кг,настольное исполнение </t>
  </si>
  <si>
    <t xml:space="preserve">Машина овощерезательная, для нарезки сырых и вареных продуктов (без приспособления для протирки),диски для нарезки:решетка ножевая 10х10мм,нож дисковый 10мм,нож для нарезки соломкой 2х2мм, нож комбинированный-брусочки 5х10 мм, диск шинковочный-соломка 4х3 мм,диск терочный 1,3х3,5 мм,нож дисковый-ломтики 2 мм,диск тонкого измельчения-для драников, производительность  350 кг/час, 220В,0,6кВт, 29,3кг,настольное исполнение </t>
  </si>
  <si>
    <t xml:space="preserve">Машина протирочная, производительность до 600 кг/час, диск протирочный 1,5мм,диск протирочный d=4мм, 380В, 1 кВт, вес нетто 29кг, настольное исполнение </t>
  </si>
  <si>
    <t>Машина овощерезательная, производительность до  350 кг/час, решетка ножевая 10х10мм,нож для нарезки соломкой 2х2мм,нож дисковый 10мм,диск шинковочный 4х3, диск тонкого измельчения, нож комбинирован.5х10, диск терочный 1,3х3,5, нож дисковый 2мм, 380В, 0,545 кВт, вес нетто 29 кг, настольное исполнение</t>
  </si>
  <si>
    <t>Машина кухонная универсальная (мясорубка, овощерезка, протирка) с подставкой 380В, 1.1кВт, 82кг</t>
  </si>
  <si>
    <t>Тестораскаточная машина, производительность при приготовлении слоеного теста - 60 кг/ч, толщина раскатанного теста 1 - 50мм, масса порции теста 10 кг, ширина ленты транспортера 530 мм, 380В, вес нетто 150 кг</t>
  </si>
  <si>
    <t>МРТ-60</t>
  </si>
  <si>
    <t>880х800х1170</t>
  </si>
  <si>
    <t>Мясорубка предназначена для измельчения мяса и рыбы на фарш, повторного измельчения котлетной массы и набивки колбас, производительность до 140 кг/час, 380 В, 0,55 кВт, 17 кг, настольное исполнение, функция «реверс», комплектация ножей полный "Унгер": нож подрезной - 1 шт, нож крестовой - 2 шт, решетка с диаметром отверстий 5 мм, решетка с диаметром отверстий 9 мм, диаметр ножей 70 мм, диаметр горловины загрузочного отверстия 60 мм</t>
  </si>
  <si>
    <t>ТМ-12</t>
  </si>
  <si>
    <t>380х200х320</t>
  </si>
  <si>
    <t>Мясорубка предназначена для измельчения мяса и рыбы на фарш, повторного измельчения котлетной массы и набивки колбас, производительность до 100 кг/час, 220 В, 0,75 кВт, 17 кг, настольное исполнение, функция «реверс», комплектация ножей полный "Унгер": нож подрезной - 1 шт, нож крестовой - 2 шт,  решетка с  диаметром отверстий 5 мм, решетка с диаметром отверстий 9 мм, диаметр ножей 70 мм, диаметр горловины загрузочного отверстия 60 мм</t>
  </si>
  <si>
    <t>ТМ-12М</t>
  </si>
  <si>
    <t xml:space="preserve">Шкаф для хранения хлеба в тарелках,  каркас, облицовки и 10 полок из черного металла с полимерным покрытием, шкаф-угл/сталь,сварной </t>
  </si>
  <si>
    <t>ЭПК 1/Н-1,5/220</t>
  </si>
  <si>
    <t>Машина протирочно-резательная с полным набором рабочих дисков для резки: диск шинковочный - соломка 4х3мм, диск тонкого измельчесния - драники, нож комбинированный - брусочки 5х10мм, нож для наресзки соломки - по-корейски 2х2мм, диск терочный 1,3х3,5 мм, нож дисковый - ломтики 2мм, решетка ножевая - кубик 10х10х10 мм, нож дисковый - кубик 10х10х10х мм, решетка ножевая - картофель фри 10х10мм, нож для нарезки - картофель фри 10х10мм, приспособлений для  протирки: диск протирочный 1,5мм,диск протирочный 4 мм, производительность до 600кг/350кг, 380В, 1 кВт, вес нетто 32кг, настольное исполнение</t>
  </si>
  <si>
    <t>690х310х440</t>
  </si>
  <si>
    <t>840х520х1170</t>
  </si>
  <si>
    <t>Навесные механизмы к УКМ. Привод приведения в действие отдельных сменных механизмов, 2 скорости, частота вращения 200/380 об/мин, 1,12/1,5 кВт, 380В, 38,5 кг</t>
  </si>
  <si>
    <t>525х310х305</t>
  </si>
  <si>
    <t>Навесные механизмы к УКМ. Мясорубка, производительность 250 кг/час, наружный диаметр ножевых решеток 82 мм,диаметр отверстий ножевых решеток 5мм, 9мм, 11 кг</t>
  </si>
  <si>
    <t>340х320х365</t>
  </si>
  <si>
    <t>Навесные механизмы к УКМ. Машина овощерезательно–протирочная, 8 рабочих дисков, производительность при нарезки сырых овощей брусочками — 350 кг/час, при протирке картофеля 400кг/час, 26 кг</t>
  </si>
  <si>
    <t>380х295х505
(370х340х435)</t>
  </si>
  <si>
    <t>370х340х435</t>
  </si>
  <si>
    <t>Навесные механизмы к УКМ. Машина для взбивания и перемешивания, производительность при замесе жидкого теста — 50 кг/час, при перемешивании фарша — 150 кг/час, 2 скорости, 205/396 об/мин, объем дежи 25 л, 23 кг</t>
  </si>
  <si>
    <t>390х600х630</t>
  </si>
  <si>
    <t>Навесные механизмы к УКМ. Рыхлитель, производительность (однократное пропускание) — 1500
порций/час, 6,5 кг</t>
  </si>
  <si>
    <t>355х165х220</t>
  </si>
  <si>
    <t>Навесные механизмы к УКМ. Измельчитель,  производительность (на сухарях) 15 кг/ч, 10кг</t>
  </si>
  <si>
    <t>290х205х310</t>
  </si>
  <si>
    <t>Навесные механизмы к УКМ. Просеиватель,  производительность 230 кг/ч, один сменный барабан, 12,3 кг</t>
  </si>
  <si>
    <t>Навесные механизмы к УКМ. Мясорубка, производительность 75 кг/ч, наружный диаметр ножевых решеток 60 мм, диаметры отверстий ножевых решеток 5мм, 9 мм, 8,2 кг</t>
  </si>
  <si>
    <t>310х310х305</t>
  </si>
  <si>
    <t>Навесные механизмы к УКМ. Подставка для приводного механизма, 11 кг</t>
  </si>
  <si>
    <t>710х590х620</t>
  </si>
  <si>
    <t xml:space="preserve">Лампы газоразрядные </t>
  </si>
  <si>
    <t>Тестомесильная машина, планетарная, для дрожжевого теста, с подкатной дежой из углеродистой стали на 140л,  насадка-крюк,  1 скорость, производительность до 550кг/час, загрузка по муке не более 50 кг, 380В, 1.5кВт, 275 кг</t>
  </si>
  <si>
    <t>Тестомесильная машина, планетарная, для дрожжевого теста, с подкатной дежой из нерж.стали емкостью 140 л, насадка-крюк, 1 скорость, производительность до 550кг/час, загрузка по муке не более 50 кг, 380В, 1,5 кВт, 275кг</t>
  </si>
  <si>
    <t>Тестомесильная машина, планетарная, для дрожжевого теста, дежа в комплект не входит, насадка-крюк, 1 скорость, производительность до 550кг/час, загрузка по муке не более 50 кг, 380В, 1,5 кВт, 248кг</t>
  </si>
  <si>
    <t>Машина для просеивания муки, производительность до 500кг/час, вместимость бункера до 40 кг, корпус из окраш.металла, бункер из нерж.стали, 1,1кВт, 380В,135кг</t>
  </si>
  <si>
    <t>Овощерезательно-протирочная машина для нарезания сырых и вареных овощей, шинковки капусты и протирания вареных овощей, фруктов, творога, производительность по нарезке - 350 кг/час, по протирке вареного картофеля - 600 кг/час, кол-во видов нарезки - 8, кол-во видов протирки - 1 (диаметр ячеек 3 мм), загрузочное отверстие для протирки диам 122 мм, загрузочное отверстие серповидное радиус 100мм, загрузочное отверстие круглое диам 66/50мм, 220 В, 0,37 кВт, вес 25 кг, , комплектация: приспособление загрузочное (без толкателей), диск шинковочный, решетка ножевая 12х12мм, нож дисковый 2мм, нож комбинированный 10х10мм, нож дисковый 10мм, воронка, ротор лопастной, диск протирочный</t>
  </si>
  <si>
    <t xml:space="preserve">
425х310х590 — овощерезка;
390х340х630 -протирка,</t>
  </si>
  <si>
    <t>Машина овощерезательная для нарезания сырых и вареных овощей; производительность: при резании сырых овощей 350кг/час; видов нарезки - 8, 220 В, 0.37 кВт, вес 21 кг, в комплекте: приспособление загрузочное, диск шинковочный, решетка ножевая 12х12, нож дисковый 10 мм, нож комбинированный 10х10 мм, нож дисковый 2 мм.</t>
  </si>
  <si>
    <t>425х310х590</t>
  </si>
  <si>
    <t>Машина протирочная, производительность при протирании вареного картофеля 600 кг/ч, 220В, 0.37 кВт, вес нетто 22 кг, комплектация: загрузочная воронка, ротор лопастной, диск протирочный.</t>
  </si>
  <si>
    <t>390х340х630</t>
  </si>
  <si>
    <t>Машина кухонная универсальная ПМФ-К фаршемешалка предназначена для перемешивания мясного фарша с добавками при производсве колбасных изделий на пищевых производствах, 1 ск.двигатель, комплектуется дежой 25л, на  подставке,насадка взбиватель-фаршемешалка, 380В, 1.1кВт, 88кг</t>
  </si>
  <si>
    <t>Машина взбивальная, 2 ск. двигатель, комплектуется дежой 25 л, насадки: четырехлопастной и прутковый взбиватель, фаршемешалка, 380В, 1,5 кВт, 105кг</t>
  </si>
  <si>
    <t>816х610х850</t>
  </si>
  <si>
    <t>Мясорубка предназначена для измельчения мяса и рыбы на фарш,повторного измельчения котлетной массы и набивки колбас, производительность до 300 кг/час, функция "реверс", червячный редуктор, облицовка из нерж.стали, 220В, 2,2 кВт, вес нетто -45кг,  настольное исполнение, комплектация: нож подрезной-1шт, нож крестовой -2 шт, решетка 5 мм, решетка 9 мм.</t>
  </si>
  <si>
    <t>МИМ-300М-01</t>
  </si>
  <si>
    <t>560х500х420</t>
  </si>
  <si>
    <t>Цена</t>
  </si>
  <si>
    <t>Мясорубка предназначена для измельчения кускового жилованного мяса и рыбы при производстве фарша, производительность до 350 кг/час, полный унгер, функция «реверс», диаметр отверстий ножевых решеток 5 и 9 мм, комплектация: приводной механизм, насадка-мясорубка, комплект ножей «полный унгер», 380 В, 1,5 кВт, вес нетто 45 кг.</t>
  </si>
  <si>
    <t>560х460х430</t>
  </si>
  <si>
    <t>Мясорубка предназначена для измельчения мяса и рыбы на фарш, повторного измельчения котлетной массы и набивки колбас, производительность до 500 кг/час, диаметр горловины загрузочного отверстия — 76 мм, функция «реверс», комплектация полный «Унгер»: нож подрезной, нож крестовой - 2 шт, решетка с диаметром отверстий 5 мм, решетка с диаметром отверстий 9 мм, диаметр решёток — 104,5 мм, 380В, номинальная потребляемая мощность  2,5 кВт, вес нетто 44кг.</t>
  </si>
  <si>
    <t>ТМ-50</t>
  </si>
  <si>
    <t>550х485х400</t>
  </si>
  <si>
    <t>Посудомоечная машина купольного типа, предназначена для мытья в кассетах тарелок, стаканов, чашек, подносов, столовых приборов на предприятиях общественного питания, производительность до 720 тарелок/час, 2 программы (80/120 с), комплектация :стол загрузки с мойкой, душирующим устройством и полкой под кассеты, стол разгрузки с полкой под кассеты, кассета для мытья стаканов и чашек, кассета для мытья приборов с сеткой, кассеты для мытья тарелок - 2 шт,кассета для мытья подносов, 380В, 16,3кВт, 120кг, габариты указаны с приставными столами</t>
  </si>
  <si>
    <t>1860х880х1450</t>
  </si>
  <si>
    <t>Посудомоечная машина купольного типа, с цельнонатянутой ванной, предназначена для мытья в кассетах тарелок, стаканов, чашек, подносов, столовых приборов на предприятиях общественного питания , производительность до 720 тарелок/час, 2 программы (60/80/120сек), высота загрузочного проема 420мм, комплектация: стол загрузки с мойкой, душирующим устройством и полкой под кассеты,стол разгрузки с полкой под кассеты, кассета для мытья стаканов и чашек, кассета для мытья приборов с сеткой, кассеты для мытья тарелок - 2 шт, кассета для мытья подносов, дозатор моющего и ополаскивающего средств, 380В, 13,2 кВт, 145 кг, габариты указаны с приставными столами</t>
  </si>
  <si>
    <t xml:space="preserve">1915х840х1550
</t>
  </si>
  <si>
    <t>Посудомоечная машина конвейерного типа, производительность 1600 тарелок/час, скорость движения транспортера 0,8 м/мин, комплектация: 2 кассеты для мытья стаканов и чашек, 2 кассеты для мытья приборов с сетками, дозатор моющего и ополаскивающего средств, 380В, 35,7кВт, 535кг</t>
  </si>
  <si>
    <t>3720х1060х1310</t>
  </si>
  <si>
    <t>Посудомоечная машина фронтальная, производительность 540 тарелок/час, подключение к холодной и горячей воде, комплекция: кассета для мытья стаканов, кассета для мытья приборов с сеткой, 380В,10кВт, 58кг</t>
  </si>
  <si>
    <t>550х630х880</t>
  </si>
  <si>
    <t>Посудомоечная машина фронтальная, производительность 216 тарелок/час при холодном водоснабжении и 324тарелок /час при горячем водоснабжении, комплекция: кассета для мытья стаканов, кассета для мытья приборов с сеткой, 220В, 4,8кВт, 56кг</t>
  </si>
  <si>
    <t>ПЭМ 2-030</t>
  </si>
  <si>
    <t>Электроводонагреватель проточный, расход воды через водонагреватель 250 л/ч, при температуры горячей воды на выходе из водонагревателя 60 ºС, 380В, 15кВт, 14кг</t>
  </si>
  <si>
    <t>330х230х550</t>
  </si>
  <si>
    <t>Водонагреватель аккумуляционный, емкость резервуара 50л, резервуар выполнен из нерж.стали, время нагрева от электросети холодной воды с температурой 15С до 60С -1,6 ч, до 77С — 2,3 ч, 220В, 1,6 кВт, 18кг</t>
  </si>
  <si>
    <t>Водонагреватель аккумуляционный, емкость резервуара 80л, резервуар выполнен из нерж.стали, время нагрева от электросети холодной воды с температурой 15С до 60С - 2,7 ч, до 77С - 3,6 ч, 220В, 1,6кВт, 24кг</t>
  </si>
  <si>
    <t>360х370х1220</t>
  </si>
  <si>
    <t>Электроаппарат для приготовления кофе на песке, температура нагрева песка до 400 С, 220В, 1,5кВт, вес аппарата (без песка) 8,3 кг, в комплект входят: 2 турки, песок (2,2 кг).</t>
  </si>
  <si>
    <t>526х300х150</t>
  </si>
  <si>
    <t>Мясорубка предназначена для измельчения мяса и рыбы на фарш,повторного измельчения котлетной массы и набивки колбас, производительность до 150 кг/час, частота вращения шнека 185 об/мин., диаметр загрузочного отверстия в чаше 52 мм, функция "реверс", объем чаши 6 л, 380В, 1,05 кВт, вес нетто — 26 кг, настольное исполнение, комплектация: нож подрезной - 1 шт., нож двухсторонний - 2 шт., решетка №2 (d70 мм) с диам. отверстий 5 мм - 1 шт., решетка №3 (d70 мм) с диам. отверстий 9 мм - 1 шт.</t>
  </si>
  <si>
    <t>МИМ-150</t>
  </si>
  <si>
    <t>535х415х490</t>
  </si>
  <si>
    <t>Машина картофелеочистительная для очистки картофеля и корнеплодов (свекла,морковь), производительность до 400 кг/час, макс.загрузка 14 кг, 380В, 0,82 кВт, вес нетто 46 кг, напольное исполнение</t>
  </si>
  <si>
    <t>МОК-400</t>
  </si>
  <si>
    <t>605х530х815</t>
  </si>
  <si>
    <t>Электроплита, 3 конфорки, с жар. шкафом, лиц.панели нерж.сталь, в комплект входит 2 противня 530х545х30 мм, 380 В, 12 кВт, 180 кг</t>
  </si>
  <si>
    <t>ПЭМ 3-010</t>
  </si>
  <si>
    <t>560х1035х850</t>
  </si>
  <si>
    <t>Электроплита, 4 конфорки, с жар.шкафом, нерж.сталь, габариты конфорки — 420х290 мм, площадь конфорки 0,12 кв.см., в комплекте 4 емкости 530х325х40 мм, время разогрева не более 30 мин, ~ 3 ф, 220 / 380 В, 50 Гц, 17 кВт, 182 кг</t>
  </si>
  <si>
    <t>Шкаф жарочный 2-х секционный, лиц.часть нерж. сталь, в комплекте 4 противня 680х500х30 мм, сплошная полка, ~ 3 ф, 220 / 380 В, 50 Гц, 10кВт, 200кг, Саратов</t>
  </si>
  <si>
    <t>2ШЖЭ-1,36П-03</t>
  </si>
  <si>
    <t>1000х800х1605</t>
  </si>
  <si>
    <t>Кипятильник электрический, нерж.сталь, производительность 100л/ч, время нагрева воды до t кипения — 6 мин, спиральный ТЭН длиной 199 мм, 380В, 9кВт, вес 15 кг</t>
  </si>
  <si>
    <t>450х360х460</t>
  </si>
  <si>
    <t>Кипятильник электрический, нерж.сталь, производительность 50л/ч, время нагрева воды до t кипения — 6 мин, спиральный ТЭН длиной 199 мм, 380В, 6кВт, вес 14,5 кг</t>
  </si>
  <si>
    <t>Водонагреватель аккумуляционный, емкость резервуара 100л, резервуар выполнен из нерж.стали, время нагрева от электросети холодной воды с температурой 15С до 60С - 3,4 ч, до 77С - 4,6 ч, 220В, 1,6кВт, 29кг</t>
  </si>
  <si>
    <t>ЭВАД 100/1,6</t>
  </si>
  <si>
    <t>360х370х1480</t>
  </si>
  <si>
    <t>Котел пищеварочный с не герметичной крышкой, объем 100 л, нерж.сталь, цилиндрический сосуд, пар. рубашка, слив.кран, время разогрева до 95С — 40 мин, габариты варочного сосуда — 512х483,5 мм, 18,9 кВт, ~ 3 ф, 380 В, 50 Гц, 120кг, Саратов</t>
  </si>
  <si>
    <t>КЭ-100Ц</t>
  </si>
  <si>
    <t>Котел пищеварочный с не герметичной крышкой, объем 250 л, нерж.сталь, сосуд прямоугольной формы, пар. рубашка, слив. кран, 30кВт, время разогрева до 95С — 55 мин, габариты варочного сосуда —1077х473,5х577мм, 30 кВт,~ 3 ф, 380 В, 50 Гц, 180 кг, Саратов</t>
  </si>
  <si>
    <t>КЭ-250К</t>
  </si>
  <si>
    <t>1500х800х850</t>
  </si>
  <si>
    <t>Котел пищеварочный с герметичной крышкой, объем 100 л, нерж.сталь, сосуд прямоугольной формы, пар. рубашка, слив.кран, время разогрева до 95С — 40 мин, габариты варочного сосуда —577х473,5х417 мм, 18,9 кВт, ~ 3 ф, 380 В, 50 Гц, 122 кг, Саратов</t>
  </si>
  <si>
    <t>КЭ-100</t>
  </si>
  <si>
    <t>Котел пищеварочный с герметичной крышкой, объем 250 л, нерж.сталь, сосуд прямоугольной формы, пар. рубашка, слив. кран, 30кВт, время разогрева до 95С —55 мин, габариты варочного сосуда —1077х473,5х577 мм, 30 кВт, ~ 3 ф, 380 В, 50 Гц, 185кг, Саратов</t>
  </si>
  <si>
    <t>КЭ-250</t>
  </si>
  <si>
    <t>МК-1.44М</t>
  </si>
  <si>
    <t xml:space="preserve">Cпециализированные тележки </t>
  </si>
  <si>
    <t>Шкаф для хранения хлеба в лотках, 14 полок, двери-купе, каркас сварной, выполнен полностью из нерж.стали, лотки для хлеба в комплект поставки не входят, вес нетто 80 кг</t>
  </si>
  <si>
    <t>ШХХ-1В</t>
  </si>
  <si>
    <t>1593х510х1700</t>
  </si>
  <si>
    <t>Шкаф для хранения хлеба в лотках, 7 полок, односекционый, распашная дверь, каркас сварной, выполнен полностью из нерж.стали, лотки для хлеба в комплект поставки не входят, вес нетто 50 кг</t>
  </si>
  <si>
    <t>ШХХ-2В</t>
  </si>
  <si>
    <t>810х480х1700</t>
  </si>
  <si>
    <t>М-50С (кожух нерж.сталь)</t>
  </si>
  <si>
    <t>М-600</t>
  </si>
  <si>
    <t>М-300М</t>
  </si>
  <si>
    <t>УКМ-06</t>
  </si>
  <si>
    <t>ПМ</t>
  </si>
  <si>
    <t>ММ</t>
  </si>
  <si>
    <t>МО</t>
  </si>
  <si>
    <t>ВМ</t>
  </si>
  <si>
    <t>МР</t>
  </si>
  <si>
    <t>МИ</t>
  </si>
  <si>
    <t>МП-01</t>
  </si>
  <si>
    <t>П-01</t>
  </si>
  <si>
    <t>ММП</t>
  </si>
  <si>
    <t>УКМ-14 (МВ-25) с одним бачком</t>
  </si>
  <si>
    <t>ТММ-140 с дежой из углерод. стали</t>
  </si>
  <si>
    <t>Аппарат пончиковый автоматический СИКОМ ПРФ-11/900 (D36) (ПРФ-11/900 (плунжерная пара D36мм))</t>
  </si>
  <si>
    <t>КНЭ-150-01 нерж.</t>
  </si>
  <si>
    <t>КНЭ-100-01 нерж.</t>
  </si>
  <si>
    <t>КНЭ-50-01 нерж.</t>
  </si>
  <si>
    <t>КНЭ-25-01 нерж.</t>
  </si>
  <si>
    <t>КЭНД-100 нерж.</t>
  </si>
  <si>
    <t>КЭНД-50 нерж.</t>
  </si>
  <si>
    <t>ЭВАД-80/1,6М</t>
  </si>
  <si>
    <t>ПЭ-0,48ШП</t>
  </si>
  <si>
    <t>ПЭ-0,48Ш</t>
  </si>
  <si>
    <t>ПЭ-0,51С</t>
  </si>
  <si>
    <t>ПЭ-0,51ШП</t>
  </si>
  <si>
    <t>ПЭ-0,48С</t>
  </si>
  <si>
    <t>ПРФ-11/900D (D36)</t>
  </si>
  <si>
    <t>ПЭ-0,51СП</t>
  </si>
  <si>
    <t>Стол охлаждаемый ПВВ(Н)-70-СО (охлаждаемая поверхность, 1400х710х860 мм) купе, арт. 210000080600</t>
  </si>
  <si>
    <t>Столы охлаждаемые</t>
  </si>
  <si>
    <t>ПВВ(Н)-70-СО</t>
  </si>
  <si>
    <t>ПВВ(Н)-70СО купе</t>
  </si>
  <si>
    <t>1500х705х870</t>
  </si>
  <si>
    <t>Стол охлаждаемый ПВВ(Н)-70-СО вся нерж. (1500 мм) арт.71001080625 предназначен для разделки полуфабрикатов мяса и рыбы. Используется на предприятиях общественного питания самостоятельно или в составе технологической линии.
поверхность стола – ровная охлаждаемая поверхность;
- все детали изготовлены из высококачественной аустенитной нержавеющей стали марки AISI 202 толщиной 1 мм;
- климатический класс изделия – 4;
-  холодильный агрегат на основе компрессора Danfoss;
- хладагент - R404a;
- электронный блок управления;
- температура на поверхности стола от +1 до +10 ºС;
- работа при температуре до +32 ºС, относительной влажности от 40 до 70%;
- возможность использования как самостоятельно, так и в составе технологической линии;
- регулируемые по высоте ножки с резиновыми вставками.</t>
  </si>
  <si>
    <t>1400х709х870</t>
  </si>
  <si>
    <t>Артикул</t>
  </si>
  <si>
    <t>Котел пищеварочный КПЭМ-160-О опрокид., программ., арт. 110000001663</t>
  </si>
  <si>
    <t>КПЭМ-160-О</t>
  </si>
  <si>
    <t>Котел пищеварочный КПЭМ-100-ОМР, миксер, руч.опрокидывание, цельнотянутый, арт.110000019425</t>
  </si>
  <si>
    <t>КПЭМ-100-ОМР</t>
  </si>
  <si>
    <t>ОМ-350М</t>
  </si>
  <si>
    <t>ОМ-350М-01</t>
  </si>
  <si>
    <t>Подставка  Торгмаш, Пермь ОМ-350/220.10 000-02</t>
  </si>
  <si>
    <t>ОМ-350/220.10 000-02</t>
  </si>
  <si>
    <t>ОМ-350М-02</t>
  </si>
  <si>
    <t>Заказ</t>
  </si>
  <si>
    <t>Сумма</t>
  </si>
  <si>
    <t>Итого</t>
  </si>
  <si>
    <t>Мясорубка предназначена для измельчения мяса и рыбы при производстве фарша , производительность при решетке 5мм — 50-80кг/час, загрузочное отверстие диам. 50Мм, 220В, 0,55кВт, вес нетто 20кг, настольное исполнение, функция «реверс», комплектация: толкатель, решетка 5мм, решетка 9мм, крючок</t>
  </si>
  <si>
    <r>
      <rPr>
        <b/>
        <sz val="10"/>
        <color indexed="8"/>
        <rFont val="Arial"/>
        <family val="2"/>
        <charset val="204"/>
      </rPr>
      <t>Производственное оборудование (ст)</t>
    </r>
    <r>
      <rPr>
        <sz val="10"/>
        <rFont val="Arial"/>
        <family val="2"/>
        <charset val="204"/>
      </rPr>
      <t xml:space="preserve">
ТПК Аструм  т. (391) 272-22-23, 296-85-23, 214-44-98
 E-mail: art@tpk-astrum.ru; www.mudryfilin.ru
г. Красноярск, ул. Энергетиков 73а стр.33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</si>
</sst>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quot;р.&quot;_-;\-* #,##0.00&quot;р.&quot;_-;_-* &quot;-&quot;??&quot;р.&quot;_-;_-@_-"/>
    <numFmt numFmtId="165" formatCode="_(* #,##0.00_);_(* \(#,##0.00\);_(* \-??_);_(@_)"/>
    <numFmt numFmtId="166" formatCode="#,##0.00&quot; &quot;[$руб.-419];[Red]&quot;-&quot;#,##0.00&quot; &quot;[$руб.-419]"/>
    <numFmt numFmtId="167" formatCode="#,##0.00&quot; &quot;[$€-407];[Red]&quot;-&quot;#,##0.00&quot; &quot;[$€-407]"/>
    <numFmt numFmtId="168" formatCode="#,##0.00\ &quot;₽&quot;"/>
  </numFmts>
  <fonts count="51">
    <font>
      <sz val="10"/>
      <name val="Arial"/>
      <family val="2"/>
      <charset val="204"/>
    </font>
    <font>
      <sz val="10"/>
      <name val="Arial"/>
      <family val="2"/>
      <charset val="204"/>
    </font>
    <font>
      <sz val="10"/>
      <name val="Arial"/>
      <family val="2"/>
      <charset val="204"/>
    </font>
    <font>
      <sz val="10"/>
      <name val="Arial"/>
      <family val="2"/>
      <charset val="204"/>
    </font>
    <font>
      <sz val="11"/>
      <color indexed="8"/>
      <name val="Calibri"/>
      <family val="2"/>
      <charset val="204"/>
    </font>
    <font>
      <sz val="10"/>
      <name val="Arial Cyr"/>
      <charset val="204"/>
    </font>
    <font>
      <sz val="10"/>
      <name val="Arial Cyr"/>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u/>
      <sz val="10"/>
      <color indexed="12"/>
      <name val="Arial Cyr"/>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8"/>
      <name val="Arial"/>
      <family val="2"/>
    </font>
    <font>
      <sz val="10"/>
      <color indexed="8"/>
      <name val="Mangal"/>
      <family val="2"/>
      <charset val="204"/>
    </font>
    <font>
      <sz val="10"/>
      <color indexed="9"/>
      <name val="Mangal"/>
      <family val="2"/>
      <charset val="204"/>
    </font>
    <font>
      <sz val="10"/>
      <color indexed="10"/>
      <name val="Mangal"/>
      <family val="2"/>
      <charset val="204"/>
    </font>
    <font>
      <sz val="10"/>
      <color indexed="23"/>
      <name val="Mangal"/>
      <family val="2"/>
      <charset val="204"/>
    </font>
    <font>
      <sz val="10"/>
      <color indexed="17"/>
      <name val="Mangal"/>
      <family val="2"/>
      <charset val="204"/>
    </font>
    <font>
      <sz val="10"/>
      <color indexed="19"/>
      <name val="Mangal"/>
      <family val="2"/>
      <charset val="204"/>
    </font>
    <font>
      <sz val="10"/>
      <color indexed="63"/>
      <name val="Mangal"/>
      <family val="2"/>
      <charset val="204"/>
    </font>
    <font>
      <sz val="10"/>
      <name val="Mangal"/>
      <family val="2"/>
      <charset val="204"/>
    </font>
    <font>
      <b/>
      <sz val="10"/>
      <name val="Arial"/>
      <family val="2"/>
      <charset val="204"/>
    </font>
    <font>
      <sz val="10"/>
      <color indexed="8"/>
      <name val="Arial"/>
      <family val="2"/>
      <charset val="204"/>
    </font>
    <font>
      <sz val="11"/>
      <color theme="1"/>
      <name val="Calibri"/>
      <family val="2"/>
      <charset val="204"/>
      <scheme val="minor"/>
    </font>
    <font>
      <b/>
      <i/>
      <sz val="16"/>
      <color theme="1"/>
      <name val="Arial"/>
      <family val="2"/>
      <charset val="204"/>
    </font>
    <font>
      <b/>
      <i/>
      <u/>
      <sz val="11"/>
      <color theme="1"/>
      <name val="Arial"/>
      <family val="2"/>
      <charset val="204"/>
    </font>
    <font>
      <u/>
      <sz val="11"/>
      <color theme="10"/>
      <name val="Calibri"/>
      <family val="2"/>
      <charset val="204"/>
      <scheme val="minor"/>
    </font>
    <font>
      <sz val="10"/>
      <color theme="1"/>
      <name val="Arial"/>
      <family val="2"/>
      <charset val="204"/>
    </font>
    <font>
      <sz val="10"/>
      <color theme="1"/>
      <name val="Arial Cyr"/>
      <charset val="204"/>
    </font>
    <font>
      <sz val="11"/>
      <color theme="1"/>
      <name val="Arial"/>
      <family val="2"/>
      <charset val="204"/>
    </font>
    <font>
      <sz val="11"/>
      <color theme="1"/>
      <name val="Liberation Sans"/>
      <family val="2"/>
      <charset val="204"/>
    </font>
    <font>
      <sz val="11"/>
      <color theme="1"/>
      <name val="Calibri"/>
      <family val="2"/>
      <scheme val="minor"/>
    </font>
    <font>
      <b/>
      <sz val="10"/>
      <color indexed="8"/>
      <name val="Arial"/>
      <family val="2"/>
      <charset val="204"/>
    </font>
    <font>
      <b/>
      <sz val="10"/>
      <color theme="1"/>
      <name val="Arial"/>
      <family val="2"/>
      <charset val="204"/>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rgb="FF00B0F0"/>
        <bgColor indexed="64"/>
      </patternFill>
    </fill>
  </fills>
  <borders count="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s>
  <cellStyleXfs count="189">
    <xf numFmtId="0" fontId="0" fillId="0" borderId="0"/>
    <xf numFmtId="0" fontId="30" fillId="0" borderId="0" applyNumberFormat="0" applyFill="0" applyBorder="0" applyAlignment="0" applyProtection="0"/>
    <xf numFmtId="0" fontId="31" fillId="2" borderId="0" applyNumberFormat="0" applyBorder="0" applyAlignment="0" applyProtection="0"/>
    <xf numFmtId="0" fontId="31" fillId="3" borderId="0" applyNumberFormat="0" applyBorder="0" applyAlignment="0" applyProtection="0"/>
    <xf numFmtId="0" fontId="30" fillId="4" borderId="0" applyNumberFormat="0" applyBorder="0" applyAlignment="0" applyProtection="0"/>
    <xf numFmtId="0" fontId="32" fillId="5" borderId="0" applyNumberFormat="0" applyBorder="0" applyAlignment="0" applyProtection="0"/>
    <xf numFmtId="0" fontId="31" fillId="6" borderId="0" applyNumberFormat="0" applyBorder="0" applyAlignment="0" applyProtection="0"/>
    <xf numFmtId="0" fontId="3" fillId="0" borderId="0"/>
    <xf numFmtId="0" fontId="2" fillId="0" borderId="0"/>
    <xf numFmtId="0" fontId="4" fillId="0" borderId="0"/>
    <xf numFmtId="0" fontId="4" fillId="0" borderId="0"/>
    <xf numFmtId="0" fontId="33" fillId="0" borderId="0" applyNumberFormat="0" applyFill="0" applyBorder="0" applyAlignment="0" applyProtection="0"/>
    <xf numFmtId="0" fontId="34" fillId="7" borderId="0" applyNumberFormat="0" applyBorder="0" applyAlignment="0" applyProtection="0"/>
    <xf numFmtId="0" fontId="41" fillId="0" borderId="0">
      <alignment horizontal="center"/>
    </xf>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1" fillId="0" borderId="0">
      <alignment horizontal="center" textRotation="90"/>
    </xf>
    <xf numFmtId="0" fontId="35" fillId="8" borderId="0" applyNumberFormat="0" applyBorder="0" applyAlignment="0" applyProtection="0"/>
    <xf numFmtId="0" fontId="2" fillId="0" borderId="0"/>
    <xf numFmtId="0" fontId="3" fillId="0" borderId="0"/>
    <xf numFmtId="0" fontId="2" fillId="0" borderId="0"/>
    <xf numFmtId="0" fontId="36" fillId="8" borderId="1" applyNumberFormat="0" applyAlignment="0" applyProtection="0"/>
    <xf numFmtId="0" fontId="42" fillId="0" borderId="0"/>
    <xf numFmtId="166" fontId="42" fillId="0" borderId="0"/>
    <xf numFmtId="167" fontId="42" fillId="0" borderId="0"/>
    <xf numFmtId="0" fontId="37" fillId="0" borderId="0" applyNumberFormat="0" applyFill="0" applyBorder="0" applyAlignment="0" applyProtection="0"/>
    <xf numFmtId="0" fontId="37" fillId="0" borderId="0" applyNumberFormat="0" applyFill="0" applyBorder="0" applyAlignment="0" applyProtection="0"/>
    <xf numFmtId="0" fontId="32" fillId="0" borderId="0" applyNumberFormat="0" applyFill="0" applyBorder="0" applyAlignment="0" applyProtection="0"/>
    <xf numFmtId="0" fontId="18" fillId="0" borderId="0" applyNumberFormat="0" applyFill="0" applyBorder="0" applyAlignment="0" applyProtection="0">
      <alignment vertical="top"/>
      <protection locked="0"/>
    </xf>
    <xf numFmtId="0" fontId="43" fillId="0" borderId="0" applyNumberFormat="0" applyFill="0" applyBorder="0" applyAlignment="0" applyProtection="0"/>
    <xf numFmtId="164" fontId="1" fillId="0" borderId="0" applyFill="0" applyBorder="0" applyAlignment="0" applyProtection="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11" fillId="0" borderId="0"/>
    <xf numFmtId="0" fontId="2" fillId="0" borderId="0"/>
    <xf numFmtId="0" fontId="44" fillId="0" borderId="0"/>
    <xf numFmtId="0" fontId="2" fillId="0" borderId="0"/>
    <xf numFmtId="0" fontId="14" fillId="0" borderId="0"/>
    <xf numFmtId="0" fontId="2" fillId="0" borderId="0"/>
    <xf numFmtId="0" fontId="15" fillId="0" borderId="0"/>
    <xf numFmtId="0" fontId="2" fillId="0" borderId="0"/>
    <xf numFmtId="0" fontId="16" fillId="0" borderId="0"/>
    <xf numFmtId="0" fontId="2" fillId="0" borderId="0"/>
    <xf numFmtId="0" fontId="17" fillId="0" borderId="0"/>
    <xf numFmtId="0" fontId="2" fillId="0" borderId="0"/>
    <xf numFmtId="0" fontId="19" fillId="0" borderId="0"/>
    <xf numFmtId="0" fontId="2" fillId="0" borderId="0"/>
    <xf numFmtId="0" fontId="6" fillId="0" borderId="0"/>
    <xf numFmtId="0" fontId="5" fillId="0" borderId="0"/>
    <xf numFmtId="0" fontId="19" fillId="0" borderId="0"/>
    <xf numFmtId="0" fontId="2" fillId="0" borderId="0"/>
    <xf numFmtId="0" fontId="2" fillId="0" borderId="0"/>
    <xf numFmtId="0" fontId="20" fillId="0" borderId="0"/>
    <xf numFmtId="0" fontId="2" fillId="0" borderId="0"/>
    <xf numFmtId="0" fontId="7" fillId="0" borderId="0"/>
    <xf numFmtId="0" fontId="2" fillId="0" borderId="0"/>
    <xf numFmtId="0" fontId="8" fillId="0" borderId="0"/>
    <xf numFmtId="0" fontId="2" fillId="0" borderId="0"/>
    <xf numFmtId="0" fontId="9" fillId="0" borderId="0"/>
    <xf numFmtId="0" fontId="2" fillId="0" borderId="0"/>
    <xf numFmtId="0" fontId="10" fillId="0" borderId="0"/>
    <xf numFmtId="0" fontId="2" fillId="0" borderId="0"/>
    <xf numFmtId="0" fontId="11" fillId="0" borderId="0"/>
    <xf numFmtId="0" fontId="2" fillId="0" borderId="0"/>
    <xf numFmtId="0" fontId="12" fillId="0" borderId="0"/>
    <xf numFmtId="0" fontId="2" fillId="0" borderId="0"/>
    <xf numFmtId="0" fontId="13" fillId="0" borderId="0"/>
    <xf numFmtId="0" fontId="2" fillId="0" borderId="0"/>
    <xf numFmtId="0" fontId="6" fillId="0" borderId="0"/>
    <xf numFmtId="0" fontId="2" fillId="0" borderId="0"/>
    <xf numFmtId="0" fontId="45" fillId="0" borderId="0"/>
    <xf numFmtId="0" fontId="40" fillId="0" borderId="0"/>
    <xf numFmtId="0" fontId="7" fillId="0" borderId="0"/>
    <xf numFmtId="0" fontId="2" fillId="0" borderId="0"/>
    <xf numFmtId="0" fontId="46" fillId="0" borderId="0"/>
    <xf numFmtId="0" fontId="8" fillId="0" borderId="0"/>
    <xf numFmtId="0" fontId="2" fillId="0" borderId="0"/>
    <xf numFmtId="0" fontId="47" fillId="0" borderId="0"/>
    <xf numFmtId="0" fontId="47" fillId="0" borderId="0"/>
    <xf numFmtId="0" fontId="9" fillId="0" borderId="0"/>
    <xf numFmtId="0" fontId="2" fillId="0" borderId="0"/>
    <xf numFmtId="0" fontId="10" fillId="0" borderId="0"/>
    <xf numFmtId="0" fontId="2" fillId="0" borderId="0"/>
    <xf numFmtId="0" fontId="11" fillId="0" borderId="0"/>
    <xf numFmtId="0" fontId="2" fillId="0" borderId="0"/>
    <xf numFmtId="0" fontId="12" fillId="0" borderId="0"/>
    <xf numFmtId="0" fontId="2" fillId="0" borderId="0"/>
    <xf numFmtId="0" fontId="13" fillId="0" borderId="0"/>
    <xf numFmtId="0" fontId="2" fillId="0" borderId="0"/>
    <xf numFmtId="0" fontId="14" fillId="0" borderId="0"/>
    <xf numFmtId="0" fontId="2" fillId="0" borderId="0"/>
    <xf numFmtId="0" fontId="3" fillId="0" borderId="0"/>
    <xf numFmtId="0" fontId="5" fillId="0" borderId="0"/>
    <xf numFmtId="0" fontId="2" fillId="0" borderId="0"/>
    <xf numFmtId="0" fontId="15" fillId="0" borderId="0"/>
    <xf numFmtId="0" fontId="2" fillId="0" borderId="0"/>
    <xf numFmtId="0" fontId="16" fillId="0" borderId="0"/>
    <xf numFmtId="0" fontId="2" fillId="0" borderId="0"/>
    <xf numFmtId="0" fontId="17" fillId="0" borderId="0"/>
    <xf numFmtId="0" fontId="2" fillId="0" borderId="0"/>
    <xf numFmtId="0" fontId="19" fillId="0" borderId="0"/>
    <xf numFmtId="0" fontId="2" fillId="0" borderId="0"/>
    <xf numFmtId="0" fontId="20" fillId="0" borderId="0"/>
    <xf numFmtId="0" fontId="2" fillId="0" borderId="0"/>
    <xf numFmtId="0" fontId="21" fillId="0" borderId="0"/>
    <xf numFmtId="0" fontId="2" fillId="0" borderId="0"/>
    <xf numFmtId="0" fontId="2" fillId="0" borderId="0"/>
    <xf numFmtId="0" fontId="22" fillId="0" borderId="0"/>
    <xf numFmtId="0" fontId="2" fillId="0" borderId="0"/>
    <xf numFmtId="0" fontId="23" fillId="0" borderId="0"/>
    <xf numFmtId="0" fontId="2" fillId="0" borderId="0"/>
    <xf numFmtId="0" fontId="24" fillId="0" borderId="0"/>
    <xf numFmtId="0" fontId="2" fillId="0" borderId="0"/>
    <xf numFmtId="0" fontId="25" fillId="0" borderId="0"/>
    <xf numFmtId="0" fontId="26" fillId="0" borderId="0"/>
    <xf numFmtId="0" fontId="2" fillId="0" borderId="0"/>
    <xf numFmtId="0" fontId="3" fillId="0" borderId="0"/>
    <xf numFmtId="0" fontId="2" fillId="0" borderId="0"/>
    <xf numFmtId="0" fontId="26" fillId="0" borderId="0"/>
    <xf numFmtId="0" fontId="2" fillId="0" borderId="0"/>
    <xf numFmtId="0" fontId="27" fillId="0" borderId="0"/>
    <xf numFmtId="0" fontId="2" fillId="0" borderId="0"/>
    <xf numFmtId="0" fontId="2" fillId="0" borderId="0"/>
    <xf numFmtId="0" fontId="28" fillId="0" borderId="0"/>
    <xf numFmtId="0" fontId="2" fillId="0" borderId="0"/>
    <xf numFmtId="0" fontId="29" fillId="0" borderId="0"/>
    <xf numFmtId="0" fontId="48"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9" fontId="1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165" fontId="2" fillId="0" borderId="0" applyFill="0" applyBorder="0" applyAlignment="0" applyProtection="0"/>
    <xf numFmtId="0" fontId="40" fillId="0" borderId="0">
      <alignment vertical="center"/>
    </xf>
  </cellStyleXfs>
  <cellXfs count="60">
    <xf numFmtId="0" fontId="0" fillId="0" borderId="0" xfId="0"/>
    <xf numFmtId="0" fontId="38" fillId="0" borderId="2" xfId="0" applyNumberFormat="1" applyFont="1" applyBorder="1" applyAlignment="1">
      <alignment horizontal="center" vertical="top" wrapText="1"/>
    </xf>
    <xf numFmtId="0" fontId="38" fillId="0" borderId="2" xfId="0" applyNumberFormat="1" applyFont="1" applyBorder="1" applyAlignment="1">
      <alignment vertical="center" wrapText="1"/>
    </xf>
    <xf numFmtId="0" fontId="0" fillId="0" borderId="2" xfId="0" applyNumberFormat="1" applyFont="1" applyBorder="1" applyAlignment="1">
      <alignment vertical="top" wrapText="1"/>
    </xf>
    <xf numFmtId="0" fontId="0" fillId="0" borderId="2" xfId="0" applyFont="1" applyFill="1" applyBorder="1"/>
    <xf numFmtId="0" fontId="0" fillId="0" borderId="2" xfId="0" applyNumberFormat="1" applyFont="1" applyFill="1" applyBorder="1"/>
    <xf numFmtId="168" fontId="38" fillId="0" borderId="0" xfId="0" applyNumberFormat="1" applyFont="1"/>
    <xf numFmtId="0" fontId="0" fillId="0" borderId="0" xfId="0" applyFont="1" applyFill="1"/>
    <xf numFmtId="0" fontId="0" fillId="0" borderId="0" xfId="102" applyFont="1" applyFill="1"/>
    <xf numFmtId="0" fontId="0" fillId="0" borderId="0" xfId="0" applyFont="1" applyFill="1" applyBorder="1"/>
    <xf numFmtId="0" fontId="0" fillId="0" borderId="0" xfId="0" applyFont="1"/>
    <xf numFmtId="0" fontId="38" fillId="0" borderId="2" xfId="0"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168" fontId="38" fillId="0" borderId="2" xfId="0" applyNumberFormat="1" applyFont="1" applyFill="1" applyBorder="1" applyAlignment="1">
      <alignment horizontal="center" vertical="center" wrapText="1"/>
    </xf>
    <xf numFmtId="0" fontId="0" fillId="0" borderId="2" xfId="34" applyNumberFormat="1" applyFont="1" applyFill="1" applyBorder="1" applyAlignment="1">
      <alignment vertical="center" wrapText="1"/>
    </xf>
    <xf numFmtId="0" fontId="38" fillId="9" borderId="2" xfId="34" applyNumberFormat="1" applyFont="1" applyFill="1" applyBorder="1" applyAlignment="1">
      <alignment vertical="center" wrapText="1"/>
    </xf>
    <xf numFmtId="0" fontId="38" fillId="9" borderId="2" xfId="34" applyFont="1" applyFill="1" applyBorder="1" applyAlignment="1">
      <alignment horizontal="center" vertical="center" wrapText="1"/>
    </xf>
    <xf numFmtId="0" fontId="0" fillId="9" borderId="2" xfId="34" applyFont="1" applyFill="1" applyBorder="1" applyAlignment="1">
      <alignment horizontal="center" vertical="center" wrapText="1"/>
    </xf>
    <xf numFmtId="168" fontId="38" fillId="9" borderId="2" xfId="31" applyNumberFormat="1" applyFont="1" applyFill="1" applyBorder="1" applyAlignment="1">
      <alignment vertical="center" wrapText="1"/>
    </xf>
    <xf numFmtId="0" fontId="0" fillId="0" borderId="2" xfId="10" applyFont="1" applyFill="1" applyBorder="1" applyAlignment="1">
      <alignment vertical="center" wrapText="1"/>
    </xf>
    <xf numFmtId="0" fontId="38" fillId="0" borderId="2" xfId="34" applyFont="1" applyFill="1" applyBorder="1" applyAlignment="1">
      <alignment horizontal="center" vertical="center" wrapText="1"/>
    </xf>
    <xf numFmtId="0" fontId="39" fillId="0" borderId="2" xfId="34" applyFont="1" applyFill="1" applyBorder="1" applyAlignment="1">
      <alignment horizontal="center" vertical="center" wrapText="1"/>
    </xf>
    <xf numFmtId="168" fontId="38" fillId="0" borderId="2" xfId="31" applyNumberFormat="1" applyFont="1" applyFill="1" applyBorder="1" applyAlignment="1">
      <alignment vertical="center" wrapText="1"/>
    </xf>
    <xf numFmtId="0" fontId="0" fillId="0" borderId="2" xfId="34" applyFont="1" applyFill="1" applyBorder="1" applyAlignment="1">
      <alignment horizontal="center" vertical="center" wrapText="1"/>
    </xf>
    <xf numFmtId="0" fontId="0" fillId="0" borderId="2" xfId="34" applyFont="1" applyFill="1" applyBorder="1" applyAlignment="1">
      <alignment horizontal="left" vertical="center" wrapText="1"/>
    </xf>
    <xf numFmtId="168" fontId="38" fillId="0" borderId="2" xfId="31" applyNumberFormat="1" applyFont="1" applyFill="1" applyBorder="1" applyAlignment="1">
      <alignment vertical="center"/>
    </xf>
    <xf numFmtId="168" fontId="38" fillId="0" borderId="2" xfId="31" applyNumberFormat="1" applyFont="1" applyFill="1" applyBorder="1" applyAlignment="1">
      <alignment horizontal="center" vertical="center" wrapText="1"/>
    </xf>
    <xf numFmtId="0" fontId="0" fillId="0" borderId="2" xfId="126" applyFont="1" applyFill="1" applyBorder="1" applyAlignment="1">
      <alignment vertical="center" wrapText="1"/>
    </xf>
    <xf numFmtId="0" fontId="38" fillId="0" borderId="2" xfId="126" applyFont="1" applyFill="1" applyBorder="1" applyAlignment="1">
      <alignment horizontal="center" vertical="center" wrapText="1"/>
    </xf>
    <xf numFmtId="0" fontId="0" fillId="0" borderId="2" xfId="126" applyFont="1" applyFill="1" applyBorder="1" applyAlignment="1">
      <alignment horizontal="center" vertical="center" wrapText="1"/>
    </xf>
    <xf numFmtId="0" fontId="0" fillId="0" borderId="2" xfId="142" applyNumberFormat="1" applyFont="1" applyFill="1" applyBorder="1" applyAlignment="1">
      <alignment vertical="center" wrapText="1"/>
    </xf>
    <xf numFmtId="0" fontId="38" fillId="0" borderId="2" xfId="142" applyFont="1" applyFill="1" applyBorder="1" applyAlignment="1">
      <alignment horizontal="center" vertical="center" wrapText="1"/>
    </xf>
    <xf numFmtId="0" fontId="44" fillId="0" borderId="2" xfId="98" applyFont="1" applyFill="1" applyBorder="1" applyAlignment="1">
      <alignment vertical="center" wrapText="1"/>
    </xf>
    <xf numFmtId="0" fontId="50" fillId="0" borderId="2" xfId="98" applyFont="1" applyFill="1" applyBorder="1" applyAlignment="1">
      <alignment horizontal="center" vertical="center" wrapText="1"/>
    </xf>
    <xf numFmtId="0" fontId="44" fillId="0" borderId="2" xfId="98" applyFont="1" applyFill="1" applyBorder="1" applyAlignment="1">
      <alignment horizontal="center" vertical="center" wrapText="1"/>
    </xf>
    <xf numFmtId="0" fontId="0" fillId="0" borderId="2" xfId="34" applyFont="1" applyFill="1" applyBorder="1" applyAlignment="1">
      <alignment vertical="center" wrapText="1"/>
    </xf>
    <xf numFmtId="0" fontId="38" fillId="0" borderId="2" xfId="34" applyFont="1" applyFill="1" applyBorder="1" applyAlignment="1">
      <alignment horizontal="center" vertical="center"/>
    </xf>
    <xf numFmtId="2" fontId="38" fillId="9" borderId="2" xfId="34" applyNumberFormat="1" applyFont="1" applyFill="1" applyBorder="1" applyAlignment="1">
      <alignment horizontal="center" vertical="center" wrapText="1"/>
    </xf>
    <xf numFmtId="2" fontId="0" fillId="9" borderId="2" xfId="34" applyNumberFormat="1" applyFont="1" applyFill="1" applyBorder="1" applyAlignment="1">
      <alignment horizontal="center" vertical="center" wrapText="1"/>
    </xf>
    <xf numFmtId="0" fontId="38" fillId="9" borderId="2" xfId="34" applyFont="1" applyFill="1" applyBorder="1" applyAlignment="1">
      <alignment horizontal="center" vertical="center"/>
    </xf>
    <xf numFmtId="0" fontId="0" fillId="9" borderId="2" xfId="34" applyFont="1" applyFill="1" applyBorder="1" applyAlignment="1">
      <alignment horizontal="center" vertical="center"/>
    </xf>
    <xf numFmtId="0" fontId="38" fillId="9" borderId="2" xfId="34" applyFont="1" applyFill="1" applyBorder="1" applyAlignment="1">
      <alignment wrapText="1"/>
    </xf>
    <xf numFmtId="1" fontId="0" fillId="0" borderId="2" xfId="34" applyNumberFormat="1"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0" xfId="0" applyNumberFormat="1" applyFont="1" applyFill="1" applyBorder="1" applyAlignment="1">
      <alignment vertical="center"/>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168" fontId="38" fillId="0" borderId="0" xfId="31" applyNumberFormat="1" applyFont="1" applyFill="1" applyBorder="1" applyAlignment="1">
      <alignment vertical="center"/>
    </xf>
    <xf numFmtId="0" fontId="38" fillId="0" borderId="2" xfId="0" applyFont="1" applyFill="1" applyBorder="1" applyAlignment="1">
      <alignment horizontal="right" vertical="center" wrapText="1"/>
    </xf>
    <xf numFmtId="0" fontId="38" fillId="0" borderId="0" xfId="0" applyFont="1" applyFill="1" applyAlignment="1">
      <alignment horizontal="right" vertical="center"/>
    </xf>
    <xf numFmtId="0" fontId="38" fillId="0" borderId="0" xfId="102" applyFont="1" applyFill="1" applyAlignment="1">
      <alignment horizontal="right" vertical="center"/>
    </xf>
    <xf numFmtId="168" fontId="38" fillId="0" borderId="2" xfId="0" applyNumberFormat="1" applyFont="1" applyFill="1" applyBorder="1" applyAlignment="1">
      <alignment horizontal="right" vertical="center"/>
    </xf>
    <xf numFmtId="0" fontId="38" fillId="0" borderId="0" xfId="0" applyFont="1" applyFill="1" applyBorder="1" applyAlignment="1">
      <alignment horizontal="right" vertical="center"/>
    </xf>
    <xf numFmtId="0" fontId="38" fillId="0" borderId="0" xfId="0" applyFont="1" applyAlignment="1">
      <alignment horizontal="right" vertical="center"/>
    </xf>
    <xf numFmtId="0" fontId="0" fillId="9" borderId="2" xfId="0" applyFont="1" applyFill="1" applyBorder="1"/>
    <xf numFmtId="0" fontId="38" fillId="9" borderId="2" xfId="0" applyFont="1" applyFill="1" applyBorder="1" applyAlignment="1">
      <alignment horizontal="right" vertical="center"/>
    </xf>
    <xf numFmtId="168" fontId="38" fillId="9" borderId="2" xfId="0" applyNumberFormat="1" applyFont="1" applyFill="1" applyBorder="1" applyAlignment="1">
      <alignment horizontal="right" vertical="center"/>
    </xf>
    <xf numFmtId="0" fontId="0" fillId="9" borderId="2" xfId="34" applyNumberFormat="1" applyFont="1" applyFill="1" applyBorder="1" applyAlignment="1">
      <alignment vertical="center" wrapText="1"/>
    </xf>
    <xf numFmtId="1" fontId="0"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cellXfs>
  <cellStyles count="189">
    <cellStyle name="Accent" xfId="1"/>
    <cellStyle name="Accent 1" xfId="2"/>
    <cellStyle name="Accent 2" xfId="3"/>
    <cellStyle name="Accent 3" xfId="4"/>
    <cellStyle name="Bad" xfId="5"/>
    <cellStyle name="Error" xfId="6"/>
    <cellStyle name="Excel Built-in Normal" xfId="7"/>
    <cellStyle name="Excel Built-in Normal 2" xfId="8"/>
    <cellStyle name="Excel Built-in Normal 2 2" xfId="9"/>
    <cellStyle name="Excel Built-in Normal 2 2 3" xfId="10"/>
    <cellStyle name="Footnote" xfId="11"/>
    <cellStyle name="Good" xfId="12"/>
    <cellStyle name="Heading" xfId="13"/>
    <cellStyle name="Heading 1" xfId="14"/>
    <cellStyle name="Heading 2" xfId="15"/>
    <cellStyle name="Heading 3" xfId="16"/>
    <cellStyle name="Heading1" xfId="17"/>
    <cellStyle name="Neutral" xfId="18"/>
    <cellStyle name="Normal" xfId="19"/>
    <cellStyle name="Normal 2" xfId="20"/>
    <cellStyle name="Normal 2 2" xfId="21"/>
    <cellStyle name="Note" xfId="22"/>
    <cellStyle name="Result" xfId="23"/>
    <cellStyle name="Result2" xfId="24"/>
    <cellStyle name="Result2 2" xfId="25"/>
    <cellStyle name="Status" xfId="26"/>
    <cellStyle name="Text" xfId="27"/>
    <cellStyle name="Warning" xfId="28"/>
    <cellStyle name="Гиперссылка 2" xfId="29"/>
    <cellStyle name="Гиперссылка 3" xfId="30"/>
    <cellStyle name="Денежный" xfId="31" builtinId="4"/>
    <cellStyle name="Обычный" xfId="0" builtinId="0"/>
    <cellStyle name="Обычный 10" xfId="32"/>
    <cellStyle name="Обычный 10 2" xfId="33"/>
    <cellStyle name="Обычный 10 3" xfId="34"/>
    <cellStyle name="Обычный 11" xfId="35"/>
    <cellStyle name="Обычный 11 2" xfId="36"/>
    <cellStyle name="Обычный 12" xfId="37"/>
    <cellStyle name="Обычный 12 2" xfId="38"/>
    <cellStyle name="Обычный 13" xfId="39"/>
    <cellStyle name="Обычный 13 2" xfId="40"/>
    <cellStyle name="Обычный 14" xfId="41"/>
    <cellStyle name="Обычный 14 2" xfId="42"/>
    <cellStyle name="Обычный 15" xfId="43"/>
    <cellStyle name="Обычный 15 2" xfId="44"/>
    <cellStyle name="Обычный 16" xfId="45"/>
    <cellStyle name="Обычный 16 2" xfId="46"/>
    <cellStyle name="Обычный 17" xfId="47"/>
    <cellStyle name="Обычный 17 2" xfId="48"/>
    <cellStyle name="Обычный 18" xfId="49"/>
    <cellStyle name="Обычный 18 2" xfId="50"/>
    <cellStyle name="Обычный 18 3" xfId="51"/>
    <cellStyle name="Обычный 19" xfId="52"/>
    <cellStyle name="Обычный 19 2" xfId="53"/>
    <cellStyle name="Обычный 19 2 2" xfId="54"/>
    <cellStyle name="Обычный 19 3" xfId="55"/>
    <cellStyle name="Обычный 2" xfId="56"/>
    <cellStyle name="Обычный 2 10" xfId="57"/>
    <cellStyle name="Обычный 2 10 2" xfId="58"/>
    <cellStyle name="Обычный 2 11" xfId="59"/>
    <cellStyle name="Обычный 2 11 2" xfId="60"/>
    <cellStyle name="Обычный 2 12" xfId="61"/>
    <cellStyle name="Обычный 2 12 2" xfId="62"/>
    <cellStyle name="Обычный 2 13" xfId="63"/>
    <cellStyle name="Обычный 2 13 2" xfId="64"/>
    <cellStyle name="Обычный 2 14" xfId="65"/>
    <cellStyle name="Обычный 2 14 2" xfId="66"/>
    <cellStyle name="Обычный 2 15" xfId="67"/>
    <cellStyle name="Обычный 2 2" xfId="68"/>
    <cellStyle name="Обычный 2 2 2" xfId="69"/>
    <cellStyle name="Обычный 2 2 2 2" xfId="70"/>
    <cellStyle name="Обычный 2 2 3" xfId="71"/>
    <cellStyle name="Обычный 2 2 4" xfId="72"/>
    <cellStyle name="Обычный 2 2 4 2" xfId="73"/>
    <cellStyle name="Обычный 2 3" xfId="74"/>
    <cellStyle name="Обычный 2 3 2" xfId="75"/>
    <cellStyle name="Обычный 2 4" xfId="76"/>
    <cellStyle name="Обычный 2 4 2" xfId="77"/>
    <cellStyle name="Обычный 2 5" xfId="78"/>
    <cellStyle name="Обычный 2 5 2" xfId="79"/>
    <cellStyle name="Обычный 2 6" xfId="80"/>
    <cellStyle name="Обычный 2 6 2" xfId="81"/>
    <cellStyle name="Обычный 2 7" xfId="82"/>
    <cellStyle name="Обычный 2 7 2" xfId="83"/>
    <cellStyle name="Обычный 2 8" xfId="84"/>
    <cellStyle name="Обычный 2 8 2" xfId="85"/>
    <cellStyle name="Обычный 2 9" xfId="86"/>
    <cellStyle name="Обычный 2 9 2" xfId="87"/>
    <cellStyle name="Обычный 20" xfId="88"/>
    <cellStyle name="Обычный 20 2" xfId="89"/>
    <cellStyle name="Обычный 20 3" xfId="90"/>
    <cellStyle name="Обычный 21" xfId="91"/>
    <cellStyle name="Обычный 22" xfId="92"/>
    <cellStyle name="Обычный 22 2" xfId="93"/>
    <cellStyle name="Обычный 22 3" xfId="94"/>
    <cellStyle name="Обычный 23" xfId="95"/>
    <cellStyle name="Обычный 23 2" xfId="96"/>
    <cellStyle name="Обычный 23 3" xfId="97"/>
    <cellStyle name="Обычный 23 6" xfId="98"/>
    <cellStyle name="Обычный 24" xfId="99"/>
    <cellStyle name="Обычный 24 2" xfId="100"/>
    <cellStyle name="Обычный 25" xfId="101"/>
    <cellStyle name="Обычный 25 2" xfId="102"/>
    <cellStyle name="Обычный 26" xfId="103"/>
    <cellStyle name="Обычный 26 2" xfId="104"/>
    <cellStyle name="Обычный 27" xfId="105"/>
    <cellStyle name="Обычный 27 2" xfId="106"/>
    <cellStyle name="Обычный 28" xfId="107"/>
    <cellStyle name="Обычный 28 2" xfId="108"/>
    <cellStyle name="Обычный 29" xfId="109"/>
    <cellStyle name="Обычный 29 2" xfId="110"/>
    <cellStyle name="Обычный 3" xfId="111"/>
    <cellStyle name="Обычный 3 2" xfId="112"/>
    <cellStyle name="Обычный 3 3" xfId="113"/>
    <cellStyle name="Обычный 30" xfId="114"/>
    <cellStyle name="Обычный 30 2" xfId="115"/>
    <cellStyle name="Обычный 31" xfId="116"/>
    <cellStyle name="Обычный 31 2" xfId="117"/>
    <cellStyle name="Обычный 32" xfId="118"/>
    <cellStyle name="Обычный 32 2" xfId="119"/>
    <cellStyle name="Обычный 33" xfId="120"/>
    <cellStyle name="Обычный 33 2" xfId="121"/>
    <cellStyle name="Обычный 34" xfId="122"/>
    <cellStyle name="Обычный 34 2" xfId="123"/>
    <cellStyle name="Обычный 35" xfId="124"/>
    <cellStyle name="Обычный 35 2" xfId="125"/>
    <cellStyle name="Обычный 35 3" xfId="126"/>
    <cellStyle name="Обычный 36" xfId="127"/>
    <cellStyle name="Обычный 36 2" xfId="128"/>
    <cellStyle name="Обычный 37" xfId="129"/>
    <cellStyle name="Обычный 37 2" xfId="130"/>
    <cellStyle name="Обычный 38" xfId="131"/>
    <cellStyle name="Обычный 38 2" xfId="132"/>
    <cellStyle name="Обычный 39" xfId="133"/>
    <cellStyle name="Обычный 39 2" xfId="134"/>
    <cellStyle name="Обычный 39 2 2" xfId="135"/>
    <cellStyle name="Обычный 4" xfId="136"/>
    <cellStyle name="Обычный 4 2" xfId="137"/>
    <cellStyle name="Обычный 40" xfId="138"/>
    <cellStyle name="Обычный 40 2" xfId="139"/>
    <cellStyle name="Обычный 41" xfId="140"/>
    <cellStyle name="Обычный 41 2" xfId="141"/>
    <cellStyle name="Обычный 41 3" xfId="142"/>
    <cellStyle name="Обычный 42" xfId="143"/>
    <cellStyle name="Обычный 42 2" xfId="144"/>
    <cellStyle name="Обычный 43" xfId="145"/>
    <cellStyle name="Обычный 44" xfId="146"/>
    <cellStyle name="Обычный 5" xfId="147"/>
    <cellStyle name="Обычный 5 2" xfId="148"/>
    <cellStyle name="Обычный 6" xfId="149"/>
    <cellStyle name="Обычный 6 2" xfId="150"/>
    <cellStyle name="Обычный 7" xfId="151"/>
    <cellStyle name="Обычный 7 2" xfId="152"/>
    <cellStyle name="Обычный 8" xfId="153"/>
    <cellStyle name="Обычный 8 2" xfId="154"/>
    <cellStyle name="Обычный 9" xfId="155"/>
    <cellStyle name="Обычный 9 2" xfId="156"/>
    <cellStyle name="Процентный 10" xfId="157"/>
    <cellStyle name="Процентный 10 2" xfId="158"/>
    <cellStyle name="Процентный 11" xfId="159"/>
    <cellStyle name="Процентный 11 2" xfId="160"/>
    <cellStyle name="Процентный 12" xfId="161"/>
    <cellStyle name="Процентный 12 2" xfId="162"/>
    <cellStyle name="Процентный 13" xfId="163"/>
    <cellStyle name="Процентный 13 2" xfId="164"/>
    <cellStyle name="Процентный 14" xfId="165"/>
    <cellStyle name="Процентный 14 2" xfId="166"/>
    <cellStyle name="Процентный 2" xfId="167"/>
    <cellStyle name="Процентный 2 2" xfId="168"/>
    <cellStyle name="Процентный 2 2 2" xfId="169"/>
    <cellStyle name="Процентный 2 3" xfId="170"/>
    <cellStyle name="Процентный 2 3 2" xfId="171"/>
    <cellStyle name="Процентный 2 4" xfId="172"/>
    <cellStyle name="Процентный 3" xfId="173"/>
    <cellStyle name="Процентный 3 2" xfId="174"/>
    <cellStyle name="Процентный 4" xfId="175"/>
    <cellStyle name="Процентный 4 2" xfId="176"/>
    <cellStyle name="Процентный 5" xfId="177"/>
    <cellStyle name="Процентный 5 2" xfId="178"/>
    <cellStyle name="Процентный 6" xfId="179"/>
    <cellStyle name="Процентный 6 2" xfId="180"/>
    <cellStyle name="Процентный 7" xfId="181"/>
    <cellStyle name="Процентный 7 2" xfId="182"/>
    <cellStyle name="Процентный 8" xfId="183"/>
    <cellStyle name="Процентный 8 2" xfId="184"/>
    <cellStyle name="Процентный 9" xfId="185"/>
    <cellStyle name="Процентный 9 2" xfId="186"/>
    <cellStyle name="Финансовый 2" xfId="187"/>
    <cellStyle name="常规 2" xfId="1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164</xdr:row>
      <xdr:rowOff>0</xdr:rowOff>
    </xdr:from>
    <xdr:to>
      <xdr:col>5</xdr:col>
      <xdr:colOff>304800</xdr:colOff>
      <xdr:row>164</xdr:row>
      <xdr:rowOff>304800</xdr:rowOff>
    </xdr:to>
    <xdr:sp macro="" textlink="">
      <xdr:nvSpPr>
        <xdr:cNvPr id="229662" name="AutoShape 940" descr="Стол с охлаждаемой поверхностью Abat ПВВ(Н)-70 СО купе"/>
        <xdr:cNvSpPr>
          <a:spLocks noChangeAspect="1" noChangeArrowheads="1"/>
        </xdr:cNvSpPr>
      </xdr:nvSpPr>
      <xdr:spPr bwMode="auto">
        <a:xfrm>
          <a:off x="9534525" y="673512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164</xdr:row>
      <xdr:rowOff>0</xdr:rowOff>
    </xdr:from>
    <xdr:to>
      <xdr:col>5</xdr:col>
      <xdr:colOff>304800</xdr:colOff>
      <xdr:row>164</xdr:row>
      <xdr:rowOff>304800</xdr:rowOff>
    </xdr:to>
    <xdr:sp macro="" textlink="">
      <xdr:nvSpPr>
        <xdr:cNvPr id="229663" name="AutoShape 941" descr="https://static.entero.ru/l/3e/8e/3e8e1f8b2ce35cbe98f28b8384805610.jpg"/>
        <xdr:cNvSpPr>
          <a:spLocks noChangeAspect="1" noChangeArrowheads="1"/>
        </xdr:cNvSpPr>
      </xdr:nvSpPr>
      <xdr:spPr bwMode="auto">
        <a:xfrm>
          <a:off x="9534525" y="673512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163</xdr:row>
      <xdr:rowOff>0</xdr:rowOff>
    </xdr:from>
    <xdr:to>
      <xdr:col>5</xdr:col>
      <xdr:colOff>304800</xdr:colOff>
      <xdr:row>163</xdr:row>
      <xdr:rowOff>304800</xdr:rowOff>
    </xdr:to>
    <xdr:sp macro="" textlink="">
      <xdr:nvSpPr>
        <xdr:cNvPr id="229664" name="AutoShape 942" descr="https://static.entero.ru/l/3e/8e/3e8e1f8b2ce35cbe98f28b8384805610.jpg"/>
        <xdr:cNvSpPr>
          <a:spLocks noChangeAspect="1" noChangeArrowheads="1"/>
        </xdr:cNvSpPr>
      </xdr:nvSpPr>
      <xdr:spPr bwMode="auto">
        <a:xfrm>
          <a:off x="9534525" y="653510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163</xdr:row>
      <xdr:rowOff>0</xdr:rowOff>
    </xdr:from>
    <xdr:to>
      <xdr:col>5</xdr:col>
      <xdr:colOff>304800</xdr:colOff>
      <xdr:row>163</xdr:row>
      <xdr:rowOff>304800</xdr:rowOff>
    </xdr:to>
    <xdr:sp macro="" textlink="">
      <xdr:nvSpPr>
        <xdr:cNvPr id="229665" name="AutoShape 943" descr="https://static.entero.ru/l/3e/8e/3e8e1f8b2ce35cbe98f28b8384805610.jpg"/>
        <xdr:cNvSpPr>
          <a:spLocks noChangeAspect="1" noChangeArrowheads="1"/>
        </xdr:cNvSpPr>
      </xdr:nvSpPr>
      <xdr:spPr bwMode="auto">
        <a:xfrm>
          <a:off x="9534525" y="653510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19"/>
  <sheetViews>
    <sheetView tabSelected="1" zoomScaleNormal="100" workbookViewId="0">
      <pane ySplit="3" topLeftCell="A4" activePane="bottomLeft" state="frozen"/>
      <selection pane="bottomLeft" activeCell="F5" sqref="F5"/>
    </sheetView>
  </sheetViews>
  <sheetFormatPr defaultRowHeight="12.75"/>
  <cols>
    <col min="1" max="1" width="9.140625" style="7"/>
    <col min="2" max="2" width="72.42578125" style="10" customWidth="1"/>
    <col min="3" max="3" width="16.85546875" style="10" customWidth="1"/>
    <col min="4" max="4" width="20.7109375" style="10" customWidth="1"/>
    <col min="5" max="5" width="14.7109375" style="6" bestFit="1" customWidth="1"/>
    <col min="6" max="6" width="10.7109375" style="10" customWidth="1"/>
    <col min="7" max="7" width="16" style="53" customWidth="1"/>
    <col min="8" max="16384" width="9.140625" style="10"/>
  </cols>
  <sheetData>
    <row r="1" spans="1:7" s="7" customFormat="1" ht="72.75" customHeight="1">
      <c r="A1" s="59" t="s">
        <v>400</v>
      </c>
      <c r="B1" s="59"/>
      <c r="C1" s="59"/>
      <c r="D1" s="59"/>
      <c r="E1" s="59"/>
      <c r="F1" s="59"/>
      <c r="G1" s="59"/>
    </row>
    <row r="2" spans="1:7" s="8" customFormat="1" ht="34.5" customHeight="1">
      <c r="A2" s="58" t="s">
        <v>215</v>
      </c>
      <c r="B2" s="58"/>
      <c r="C2" s="58"/>
      <c r="D2" s="58"/>
      <c r="E2" s="58"/>
      <c r="G2" s="50"/>
    </row>
    <row r="3" spans="1:7" s="7" customFormat="1" ht="38.25">
      <c r="A3" s="11" t="s">
        <v>386</v>
      </c>
      <c r="B3" s="11" t="s">
        <v>140</v>
      </c>
      <c r="C3" s="12" t="s">
        <v>17</v>
      </c>
      <c r="D3" s="12" t="s">
        <v>10</v>
      </c>
      <c r="E3" s="13" t="s">
        <v>290</v>
      </c>
      <c r="F3" s="12" t="s">
        <v>396</v>
      </c>
      <c r="G3" s="48" t="s">
        <v>397</v>
      </c>
    </row>
    <row r="4" spans="1:7" s="7" customFormat="1" ht="18.75" customHeight="1">
      <c r="A4" s="57"/>
      <c r="B4" s="15" t="s">
        <v>229</v>
      </c>
      <c r="C4" s="16"/>
      <c r="D4" s="17"/>
      <c r="E4" s="18"/>
      <c r="F4" s="54"/>
      <c r="G4" s="55"/>
    </row>
    <row r="5" spans="1:7" s="7" customFormat="1" ht="63.75">
      <c r="A5" s="14">
        <v>73519</v>
      </c>
      <c r="B5" s="19" t="s">
        <v>399</v>
      </c>
      <c r="C5" s="20" t="s">
        <v>349</v>
      </c>
      <c r="D5" s="21" t="s">
        <v>224</v>
      </c>
      <c r="E5" s="22">
        <v>49630</v>
      </c>
      <c r="F5" s="4"/>
      <c r="G5" s="51">
        <f>E5*F5</f>
        <v>0</v>
      </c>
    </row>
    <row r="6" spans="1:7" s="7" customFormat="1" ht="127.5">
      <c r="A6" s="14">
        <v>60284</v>
      </c>
      <c r="B6" s="19" t="s">
        <v>278</v>
      </c>
      <c r="C6" s="20" t="s">
        <v>391</v>
      </c>
      <c r="D6" s="23" t="s">
        <v>279</v>
      </c>
      <c r="E6" s="22">
        <v>78870</v>
      </c>
      <c r="F6" s="4"/>
      <c r="G6" s="51">
        <f t="shared" ref="G6:G69" si="0">E6*F6</f>
        <v>0</v>
      </c>
    </row>
    <row r="7" spans="1:7" s="7" customFormat="1" ht="63.75">
      <c r="A7" s="14">
        <v>60586</v>
      </c>
      <c r="B7" s="19" t="s">
        <v>280</v>
      </c>
      <c r="C7" s="20" t="s">
        <v>392</v>
      </c>
      <c r="D7" s="23" t="s">
        <v>281</v>
      </c>
      <c r="E7" s="22">
        <v>72690</v>
      </c>
      <c r="F7" s="4"/>
      <c r="G7" s="51">
        <f t="shared" si="0"/>
        <v>0</v>
      </c>
    </row>
    <row r="8" spans="1:7" s="7" customFormat="1" ht="38.25">
      <c r="A8" s="14">
        <v>60659</v>
      </c>
      <c r="B8" s="19" t="s">
        <v>282</v>
      </c>
      <c r="C8" s="20" t="s">
        <v>395</v>
      </c>
      <c r="D8" s="23" t="s">
        <v>283</v>
      </c>
      <c r="E8" s="22">
        <v>58130</v>
      </c>
      <c r="F8" s="4"/>
      <c r="G8" s="51">
        <f t="shared" si="0"/>
        <v>0</v>
      </c>
    </row>
    <row r="9" spans="1:7" s="7" customFormat="1" ht="51">
      <c r="A9" s="14">
        <v>60724</v>
      </c>
      <c r="B9" s="19" t="s">
        <v>393</v>
      </c>
      <c r="C9" s="20" t="s">
        <v>394</v>
      </c>
      <c r="D9" s="21" t="s">
        <v>225</v>
      </c>
      <c r="E9" s="22">
        <v>14380</v>
      </c>
      <c r="F9" s="4"/>
      <c r="G9" s="51">
        <f t="shared" si="0"/>
        <v>0</v>
      </c>
    </row>
    <row r="10" spans="1:7" s="7" customFormat="1" ht="89.25">
      <c r="A10" s="14">
        <v>73122</v>
      </c>
      <c r="B10" s="24" t="s">
        <v>313</v>
      </c>
      <c r="C10" s="20" t="s">
        <v>314</v>
      </c>
      <c r="D10" s="23" t="s">
        <v>315</v>
      </c>
      <c r="E10" s="25">
        <v>75940</v>
      </c>
      <c r="F10" s="4"/>
      <c r="G10" s="51">
        <f t="shared" si="0"/>
        <v>0</v>
      </c>
    </row>
    <row r="11" spans="1:7" s="7" customFormat="1" ht="38.25">
      <c r="A11" s="14">
        <v>73124</v>
      </c>
      <c r="B11" s="24" t="s">
        <v>316</v>
      </c>
      <c r="C11" s="20" t="s">
        <v>317</v>
      </c>
      <c r="D11" s="23" t="s">
        <v>318</v>
      </c>
      <c r="E11" s="26">
        <v>92890</v>
      </c>
      <c r="F11" s="4"/>
      <c r="G11" s="51">
        <f t="shared" si="0"/>
        <v>0</v>
      </c>
    </row>
    <row r="12" spans="1:7" s="7" customFormat="1" ht="63.75">
      <c r="A12" s="14">
        <v>65587</v>
      </c>
      <c r="B12" s="27" t="s">
        <v>287</v>
      </c>
      <c r="C12" s="28" t="s">
        <v>288</v>
      </c>
      <c r="D12" s="29" t="s">
        <v>289</v>
      </c>
      <c r="E12" s="25">
        <v>93380</v>
      </c>
      <c r="F12" s="4"/>
      <c r="G12" s="51">
        <f t="shared" si="0"/>
        <v>0</v>
      </c>
    </row>
    <row r="13" spans="1:7" s="7" customFormat="1" ht="51">
      <c r="A13" s="14">
        <v>12284</v>
      </c>
      <c r="B13" s="14" t="s">
        <v>145</v>
      </c>
      <c r="C13" s="20" t="s">
        <v>108</v>
      </c>
      <c r="D13" s="23" t="s">
        <v>109</v>
      </c>
      <c r="E13" s="26">
        <v>105120</v>
      </c>
      <c r="F13" s="4"/>
      <c r="G13" s="51">
        <f t="shared" si="0"/>
        <v>0</v>
      </c>
    </row>
    <row r="14" spans="1:7" s="7" customFormat="1" ht="63.75">
      <c r="A14" s="14">
        <v>12286</v>
      </c>
      <c r="B14" s="14" t="s">
        <v>146</v>
      </c>
      <c r="C14" s="20" t="s">
        <v>117</v>
      </c>
      <c r="D14" s="23" t="s">
        <v>118</v>
      </c>
      <c r="E14" s="22">
        <v>91120</v>
      </c>
      <c r="F14" s="4"/>
      <c r="G14" s="51">
        <f t="shared" si="0"/>
        <v>0</v>
      </c>
    </row>
    <row r="15" spans="1:7" s="7" customFormat="1" ht="63.75">
      <c r="A15" s="14">
        <v>12288</v>
      </c>
      <c r="B15" s="14" t="s">
        <v>147</v>
      </c>
      <c r="C15" s="20" t="s">
        <v>119</v>
      </c>
      <c r="D15" s="23" t="s">
        <v>118</v>
      </c>
      <c r="E15" s="26">
        <v>92540</v>
      </c>
      <c r="F15" s="4"/>
      <c r="G15" s="51">
        <f t="shared" si="0"/>
        <v>0</v>
      </c>
    </row>
    <row r="16" spans="1:7" s="7" customFormat="1" ht="63.75">
      <c r="A16" s="14">
        <v>61133</v>
      </c>
      <c r="B16" s="19" t="s">
        <v>291</v>
      </c>
      <c r="C16" s="20" t="s">
        <v>351</v>
      </c>
      <c r="D16" s="21" t="s">
        <v>253</v>
      </c>
      <c r="E16" s="22">
        <v>80750</v>
      </c>
      <c r="F16" s="4"/>
      <c r="G16" s="51">
        <f t="shared" si="0"/>
        <v>0</v>
      </c>
    </row>
    <row r="17" spans="1:7" s="7" customFormat="1" ht="63.75">
      <c r="A17" s="14">
        <v>6457</v>
      </c>
      <c r="B17" s="19" t="s">
        <v>230</v>
      </c>
      <c r="C17" s="20" t="s">
        <v>350</v>
      </c>
      <c r="D17" s="21" t="s">
        <v>231</v>
      </c>
      <c r="E17" s="22">
        <v>103910</v>
      </c>
      <c r="F17" s="4"/>
      <c r="G17" s="51">
        <f t="shared" si="0"/>
        <v>0</v>
      </c>
    </row>
    <row r="18" spans="1:7" s="7" customFormat="1" ht="63.75">
      <c r="A18" s="14">
        <v>12289</v>
      </c>
      <c r="B18" s="14" t="s">
        <v>148</v>
      </c>
      <c r="C18" s="20" t="s">
        <v>158</v>
      </c>
      <c r="D18" s="23" t="s">
        <v>159</v>
      </c>
      <c r="E18" s="26">
        <v>107120</v>
      </c>
      <c r="F18" s="4"/>
      <c r="G18" s="51">
        <f t="shared" si="0"/>
        <v>0</v>
      </c>
    </row>
    <row r="19" spans="1:7" s="7" customFormat="1" ht="63.75">
      <c r="A19" s="14">
        <v>12290</v>
      </c>
      <c r="B19" s="14" t="s">
        <v>149</v>
      </c>
      <c r="C19" s="20" t="s">
        <v>89</v>
      </c>
      <c r="D19" s="23" t="s">
        <v>118</v>
      </c>
      <c r="E19" s="22">
        <v>103120</v>
      </c>
      <c r="F19" s="4"/>
      <c r="G19" s="51">
        <f t="shared" si="0"/>
        <v>0</v>
      </c>
    </row>
    <row r="20" spans="1:7" s="7" customFormat="1" ht="51">
      <c r="A20" s="14">
        <v>12291</v>
      </c>
      <c r="B20" s="14" t="s">
        <v>150</v>
      </c>
      <c r="C20" s="20" t="s">
        <v>0</v>
      </c>
      <c r="D20" s="23" t="s">
        <v>151</v>
      </c>
      <c r="E20" s="26">
        <v>80550</v>
      </c>
      <c r="F20" s="4"/>
      <c r="G20" s="51">
        <f t="shared" si="0"/>
        <v>0</v>
      </c>
    </row>
    <row r="21" spans="1:7" s="7" customFormat="1" ht="38.25">
      <c r="A21" s="14">
        <v>27934</v>
      </c>
      <c r="B21" s="14" t="s">
        <v>99</v>
      </c>
      <c r="C21" s="20" t="s">
        <v>100</v>
      </c>
      <c r="D21" s="23" t="s">
        <v>101</v>
      </c>
      <c r="E21" s="22">
        <v>99220</v>
      </c>
      <c r="F21" s="4"/>
      <c r="G21" s="51">
        <f t="shared" si="0"/>
        <v>0</v>
      </c>
    </row>
    <row r="22" spans="1:7" s="7" customFormat="1" ht="76.5">
      <c r="A22" s="14">
        <v>59460</v>
      </c>
      <c r="B22" s="30" t="s">
        <v>245</v>
      </c>
      <c r="C22" s="31" t="s">
        <v>246</v>
      </c>
      <c r="D22" s="21" t="s">
        <v>247</v>
      </c>
      <c r="E22" s="26">
        <v>50440</v>
      </c>
      <c r="F22" s="4"/>
      <c r="G22" s="51">
        <f t="shared" si="0"/>
        <v>0</v>
      </c>
    </row>
    <row r="23" spans="1:7" s="7" customFormat="1" ht="76.5">
      <c r="A23" s="14">
        <v>59461</v>
      </c>
      <c r="B23" s="30" t="s">
        <v>248</v>
      </c>
      <c r="C23" s="31" t="s">
        <v>249</v>
      </c>
      <c r="D23" s="21" t="s">
        <v>247</v>
      </c>
      <c r="E23" s="22">
        <v>54000</v>
      </c>
      <c r="F23" s="4"/>
      <c r="G23" s="51">
        <f t="shared" si="0"/>
        <v>0</v>
      </c>
    </row>
    <row r="24" spans="1:7" s="7" customFormat="1" ht="63.75">
      <c r="A24" s="14">
        <v>19023</v>
      </c>
      <c r="B24" s="14" t="s">
        <v>65</v>
      </c>
      <c r="C24" s="20" t="s">
        <v>66</v>
      </c>
      <c r="D24" s="23" t="s">
        <v>292</v>
      </c>
      <c r="E24" s="26">
        <v>60670</v>
      </c>
      <c r="F24" s="4"/>
      <c r="G24" s="51">
        <f t="shared" si="0"/>
        <v>0</v>
      </c>
    </row>
    <row r="25" spans="1:7" s="7" customFormat="1" ht="63.75">
      <c r="A25" s="14">
        <v>19025</v>
      </c>
      <c r="B25" s="14" t="s">
        <v>35</v>
      </c>
      <c r="C25" s="20" t="s">
        <v>36</v>
      </c>
      <c r="D25" s="23" t="s">
        <v>292</v>
      </c>
      <c r="E25" s="22">
        <v>66080</v>
      </c>
      <c r="F25" s="4"/>
      <c r="G25" s="51">
        <f t="shared" si="0"/>
        <v>0</v>
      </c>
    </row>
    <row r="26" spans="1:7" s="7" customFormat="1" ht="89.25">
      <c r="A26" s="14">
        <v>67318</v>
      </c>
      <c r="B26" s="32" t="s">
        <v>293</v>
      </c>
      <c r="C26" s="33" t="s">
        <v>294</v>
      </c>
      <c r="D26" s="34" t="s">
        <v>295</v>
      </c>
      <c r="E26" s="25">
        <v>83610</v>
      </c>
      <c r="F26" s="4"/>
      <c r="G26" s="51">
        <f t="shared" si="0"/>
        <v>0</v>
      </c>
    </row>
    <row r="27" spans="1:7" s="7" customFormat="1" ht="38.25">
      <c r="A27" s="14">
        <v>13520</v>
      </c>
      <c r="B27" s="14" t="s">
        <v>236</v>
      </c>
      <c r="C27" s="20" t="s">
        <v>133</v>
      </c>
      <c r="D27" s="23" t="s">
        <v>38</v>
      </c>
      <c r="E27" s="22">
        <v>75410</v>
      </c>
      <c r="F27" s="4"/>
      <c r="G27" s="51">
        <f t="shared" si="0"/>
        <v>0</v>
      </c>
    </row>
    <row r="28" spans="1:7" s="7" customFormat="1" ht="89.25">
      <c r="A28" s="14">
        <v>13521</v>
      </c>
      <c r="B28" s="14" t="s">
        <v>237</v>
      </c>
      <c r="C28" s="20" t="s">
        <v>95</v>
      </c>
      <c r="D28" s="23" t="s">
        <v>98</v>
      </c>
      <c r="E28" s="22">
        <v>102540</v>
      </c>
      <c r="F28" s="4"/>
      <c r="G28" s="51">
        <f t="shared" si="0"/>
        <v>0</v>
      </c>
    </row>
    <row r="29" spans="1:7" s="7" customFormat="1" ht="89.25">
      <c r="A29" s="14">
        <v>15436</v>
      </c>
      <c r="B29" s="14" t="s">
        <v>238</v>
      </c>
      <c r="C29" s="20" t="s">
        <v>96</v>
      </c>
      <c r="D29" s="23"/>
      <c r="E29" s="22">
        <v>104840</v>
      </c>
      <c r="F29" s="4"/>
      <c r="G29" s="51">
        <f t="shared" si="0"/>
        <v>0</v>
      </c>
    </row>
    <row r="30" spans="1:7" s="7" customFormat="1" ht="38.25">
      <c r="A30" s="14">
        <v>15442</v>
      </c>
      <c r="B30" s="14" t="s">
        <v>239</v>
      </c>
      <c r="C30" s="20" t="s">
        <v>97</v>
      </c>
      <c r="D30" s="23" t="s">
        <v>90</v>
      </c>
      <c r="E30" s="22">
        <v>75130</v>
      </c>
      <c r="F30" s="4"/>
      <c r="G30" s="51">
        <f t="shared" si="0"/>
        <v>0</v>
      </c>
    </row>
    <row r="31" spans="1:7" s="7" customFormat="1" ht="63.75">
      <c r="A31" s="14">
        <v>15444</v>
      </c>
      <c r="B31" s="14" t="s">
        <v>240</v>
      </c>
      <c r="C31" s="20" t="s">
        <v>81</v>
      </c>
      <c r="D31" s="23" t="s">
        <v>111</v>
      </c>
      <c r="E31" s="26">
        <v>105400</v>
      </c>
      <c r="F31" s="4"/>
      <c r="G31" s="51">
        <f t="shared" si="0"/>
        <v>0</v>
      </c>
    </row>
    <row r="32" spans="1:7" s="7" customFormat="1" ht="114.75">
      <c r="A32" s="14">
        <v>195781</v>
      </c>
      <c r="B32" s="14" t="s">
        <v>252</v>
      </c>
      <c r="C32" s="20" t="s">
        <v>82</v>
      </c>
      <c r="D32" s="23" t="s">
        <v>90</v>
      </c>
      <c r="E32" s="26">
        <v>127230</v>
      </c>
      <c r="F32" s="4"/>
      <c r="G32" s="51">
        <f t="shared" si="0"/>
        <v>0</v>
      </c>
    </row>
    <row r="33" spans="1:7" s="7" customFormat="1" ht="38.25">
      <c r="A33" s="14">
        <v>13332</v>
      </c>
      <c r="B33" s="14" t="s">
        <v>161</v>
      </c>
      <c r="C33" s="20" t="s">
        <v>137</v>
      </c>
      <c r="D33" s="23" t="s">
        <v>162</v>
      </c>
      <c r="E33" s="26">
        <v>87980</v>
      </c>
      <c r="F33" s="4"/>
      <c r="G33" s="51">
        <f t="shared" si="0"/>
        <v>0</v>
      </c>
    </row>
    <row r="34" spans="1:7" s="7" customFormat="1" ht="51">
      <c r="A34" s="14">
        <v>13333</v>
      </c>
      <c r="B34" s="14" t="s">
        <v>142</v>
      </c>
      <c r="C34" s="20" t="s">
        <v>62</v>
      </c>
      <c r="D34" s="23" t="s">
        <v>143</v>
      </c>
      <c r="E34" s="26">
        <v>95690</v>
      </c>
      <c r="F34" s="4"/>
      <c r="G34" s="51">
        <f t="shared" si="0"/>
        <v>0</v>
      </c>
    </row>
    <row r="35" spans="1:7" s="7" customFormat="1" ht="38.25">
      <c r="A35" s="14">
        <v>55981</v>
      </c>
      <c r="B35" s="35" t="s">
        <v>232</v>
      </c>
      <c r="C35" s="20" t="s">
        <v>233</v>
      </c>
      <c r="D35" s="23" t="s">
        <v>234</v>
      </c>
      <c r="E35" s="22">
        <v>120210</v>
      </c>
      <c r="F35" s="4"/>
      <c r="G35" s="51">
        <f t="shared" si="0"/>
        <v>0</v>
      </c>
    </row>
    <row r="36" spans="1:7" s="7" customFormat="1" ht="38.25">
      <c r="A36" s="14">
        <v>13336</v>
      </c>
      <c r="B36" s="14" t="s">
        <v>141</v>
      </c>
      <c r="C36" s="20" t="s">
        <v>63</v>
      </c>
      <c r="D36" s="23" t="s">
        <v>33</v>
      </c>
      <c r="E36" s="26">
        <v>91690</v>
      </c>
      <c r="F36" s="4"/>
      <c r="G36" s="51">
        <f t="shared" si="0"/>
        <v>0</v>
      </c>
    </row>
    <row r="37" spans="1:7" s="7" customFormat="1" ht="51">
      <c r="A37" s="14">
        <v>13337</v>
      </c>
      <c r="B37" s="14" t="s">
        <v>46</v>
      </c>
      <c r="C37" s="20" t="s">
        <v>64</v>
      </c>
      <c r="D37" s="23" t="s">
        <v>47</v>
      </c>
      <c r="E37" s="22">
        <v>97970</v>
      </c>
      <c r="F37" s="4"/>
      <c r="G37" s="51">
        <f t="shared" si="0"/>
        <v>0</v>
      </c>
    </row>
    <row r="38" spans="1:7" s="7" customFormat="1" ht="38.25">
      <c r="A38" s="14">
        <v>861</v>
      </c>
      <c r="B38" s="14" t="s">
        <v>120</v>
      </c>
      <c r="C38" s="20" t="s">
        <v>21</v>
      </c>
      <c r="D38" s="23" t="s">
        <v>22</v>
      </c>
      <c r="E38" s="22">
        <v>117950</v>
      </c>
      <c r="F38" s="4"/>
      <c r="G38" s="51">
        <f t="shared" si="0"/>
        <v>0</v>
      </c>
    </row>
    <row r="39" spans="1:7" s="7" customFormat="1">
      <c r="A39" s="57"/>
      <c r="B39" s="15" t="s">
        <v>273</v>
      </c>
      <c r="C39" s="16"/>
      <c r="D39" s="17"/>
      <c r="E39" s="18"/>
      <c r="F39" s="54"/>
      <c r="G39" s="56"/>
    </row>
    <row r="40" spans="1:7" s="7" customFormat="1">
      <c r="A40" s="57"/>
      <c r="B40" s="15" t="s">
        <v>219</v>
      </c>
      <c r="C40" s="16"/>
      <c r="D40" s="17"/>
      <c r="E40" s="18"/>
      <c r="F40" s="54"/>
      <c r="G40" s="56"/>
    </row>
    <row r="41" spans="1:7" s="7" customFormat="1" ht="63.75">
      <c r="A41" s="14">
        <v>26772</v>
      </c>
      <c r="B41" s="14" t="s">
        <v>39</v>
      </c>
      <c r="C41" s="20" t="s">
        <v>23</v>
      </c>
      <c r="D41" s="23" t="s">
        <v>24</v>
      </c>
      <c r="E41" s="22">
        <v>365180</v>
      </c>
      <c r="F41" s="4"/>
      <c r="G41" s="51">
        <f t="shared" si="0"/>
        <v>0</v>
      </c>
    </row>
    <row r="42" spans="1:7" s="7" customFormat="1">
      <c r="A42" s="57"/>
      <c r="B42" s="15" t="s">
        <v>40</v>
      </c>
      <c r="C42" s="16"/>
      <c r="D42" s="17"/>
      <c r="E42" s="18"/>
      <c r="F42" s="54"/>
      <c r="G42" s="56"/>
    </row>
    <row r="43" spans="1:7" s="7" customFormat="1" ht="51">
      <c r="A43" s="14">
        <v>27937</v>
      </c>
      <c r="B43" s="14" t="s">
        <v>41</v>
      </c>
      <c r="C43" s="20" t="s">
        <v>42</v>
      </c>
      <c r="D43" s="23" t="s">
        <v>43</v>
      </c>
      <c r="E43" s="22">
        <v>430200</v>
      </c>
      <c r="F43" s="4"/>
      <c r="G43" s="51">
        <f t="shared" si="0"/>
        <v>0</v>
      </c>
    </row>
    <row r="44" spans="1:7" s="7" customFormat="1" ht="25.5">
      <c r="A44" s="14">
        <v>27922</v>
      </c>
      <c r="B44" s="14" t="s">
        <v>44</v>
      </c>
      <c r="C44" s="20" t="s">
        <v>29</v>
      </c>
      <c r="D44" s="23" t="s">
        <v>43</v>
      </c>
      <c r="E44" s="22">
        <v>353380</v>
      </c>
      <c r="F44" s="4"/>
      <c r="G44" s="51">
        <f t="shared" si="0"/>
        <v>0</v>
      </c>
    </row>
    <row r="45" spans="1:7" s="7" customFormat="1" ht="51">
      <c r="A45" s="14">
        <v>65055</v>
      </c>
      <c r="B45" s="14" t="s">
        <v>284</v>
      </c>
      <c r="C45" s="20" t="s">
        <v>135</v>
      </c>
      <c r="D45" s="23" t="s">
        <v>136</v>
      </c>
      <c r="E45" s="22">
        <v>156380</v>
      </c>
      <c r="F45" s="4"/>
      <c r="G45" s="51">
        <f t="shared" si="0"/>
        <v>0</v>
      </c>
    </row>
    <row r="46" spans="1:7" s="7" customFormat="1" ht="25.5">
      <c r="A46" s="14">
        <v>27924</v>
      </c>
      <c r="B46" s="14" t="s">
        <v>241</v>
      </c>
      <c r="C46" s="20" t="s">
        <v>352</v>
      </c>
      <c r="D46" s="23" t="s">
        <v>254</v>
      </c>
      <c r="E46" s="22">
        <v>283650</v>
      </c>
      <c r="F46" s="4"/>
      <c r="G46" s="51">
        <f t="shared" si="0"/>
        <v>0</v>
      </c>
    </row>
    <row r="47" spans="1:7" s="7" customFormat="1" ht="25.5">
      <c r="A47" s="14">
        <v>27926</v>
      </c>
      <c r="B47" s="14" t="s">
        <v>106</v>
      </c>
      <c r="C47" s="20" t="s">
        <v>107</v>
      </c>
      <c r="D47" s="23" t="s">
        <v>43</v>
      </c>
      <c r="E47" s="22">
        <v>282230</v>
      </c>
      <c r="F47" s="4"/>
      <c r="G47" s="51">
        <f t="shared" si="0"/>
        <v>0</v>
      </c>
    </row>
    <row r="48" spans="1:7" s="7" customFormat="1">
      <c r="A48" s="14">
        <v>27930</v>
      </c>
      <c r="B48" s="14" t="s">
        <v>86</v>
      </c>
      <c r="C48" s="20" t="s">
        <v>87</v>
      </c>
      <c r="D48" s="23" t="s">
        <v>88</v>
      </c>
      <c r="E48" s="22">
        <v>80210</v>
      </c>
      <c r="F48" s="4"/>
      <c r="G48" s="51">
        <f t="shared" si="0"/>
        <v>0</v>
      </c>
    </row>
    <row r="49" spans="1:7" s="7" customFormat="1" ht="25.5">
      <c r="A49" s="14">
        <v>27931</v>
      </c>
      <c r="B49" s="14" t="s">
        <v>11</v>
      </c>
      <c r="C49" s="20" t="s">
        <v>12</v>
      </c>
      <c r="D49" s="23" t="s">
        <v>157</v>
      </c>
      <c r="E49" s="22">
        <v>185540</v>
      </c>
      <c r="F49" s="4"/>
      <c r="G49" s="51">
        <f t="shared" si="0"/>
        <v>0</v>
      </c>
    </row>
    <row r="50" spans="1:7" s="7" customFormat="1">
      <c r="A50" s="14">
        <v>27932</v>
      </c>
      <c r="B50" s="14" t="s">
        <v>13</v>
      </c>
      <c r="C50" s="20" t="s">
        <v>14</v>
      </c>
      <c r="D50" s="23"/>
      <c r="E50" s="22">
        <v>166120</v>
      </c>
      <c r="F50" s="4"/>
      <c r="G50" s="51">
        <f t="shared" si="0"/>
        <v>0</v>
      </c>
    </row>
    <row r="51" spans="1:7" s="7" customFormat="1">
      <c r="A51" s="14">
        <v>27933</v>
      </c>
      <c r="B51" s="14" t="s">
        <v>15</v>
      </c>
      <c r="C51" s="20" t="s">
        <v>16</v>
      </c>
      <c r="D51" s="23"/>
      <c r="E51" s="22">
        <v>149650</v>
      </c>
      <c r="F51" s="4"/>
      <c r="G51" s="51">
        <f t="shared" si="0"/>
        <v>0</v>
      </c>
    </row>
    <row r="52" spans="1:7" s="7" customFormat="1" ht="38.25">
      <c r="A52" s="14">
        <v>64873</v>
      </c>
      <c r="B52" s="14" t="s">
        <v>285</v>
      </c>
      <c r="C52" s="20" t="s">
        <v>362</v>
      </c>
      <c r="D52" s="23" t="s">
        <v>286</v>
      </c>
      <c r="E52" s="22">
        <v>167560</v>
      </c>
      <c r="F52" s="4"/>
      <c r="G52" s="51">
        <f t="shared" si="0"/>
        <v>0</v>
      </c>
    </row>
    <row r="53" spans="1:7" s="7" customFormat="1" ht="38.25">
      <c r="A53" s="14">
        <v>22435</v>
      </c>
      <c r="B53" s="14" t="s">
        <v>255</v>
      </c>
      <c r="C53" s="20" t="s">
        <v>353</v>
      </c>
      <c r="D53" s="23" t="s">
        <v>256</v>
      </c>
      <c r="E53" s="22">
        <v>115190</v>
      </c>
      <c r="F53" s="4"/>
      <c r="G53" s="51">
        <f t="shared" si="0"/>
        <v>0</v>
      </c>
    </row>
    <row r="54" spans="1:7" s="7" customFormat="1" ht="38.25">
      <c r="A54" s="14">
        <v>22419</v>
      </c>
      <c r="B54" s="14" t="s">
        <v>257</v>
      </c>
      <c r="C54" s="20" t="s">
        <v>354</v>
      </c>
      <c r="D54" s="23" t="s">
        <v>258</v>
      </c>
      <c r="E54" s="22">
        <v>62650</v>
      </c>
      <c r="F54" s="4"/>
      <c r="G54" s="51">
        <f t="shared" si="0"/>
        <v>0</v>
      </c>
    </row>
    <row r="55" spans="1:7" s="7" customFormat="1" ht="38.25">
      <c r="A55" s="14">
        <v>22421</v>
      </c>
      <c r="B55" s="14" t="s">
        <v>259</v>
      </c>
      <c r="C55" s="20" t="s">
        <v>355</v>
      </c>
      <c r="D55" s="23" t="s">
        <v>260</v>
      </c>
      <c r="E55" s="22">
        <v>137880</v>
      </c>
      <c r="F55" s="4"/>
      <c r="G55" s="51">
        <f t="shared" si="0"/>
        <v>0</v>
      </c>
    </row>
    <row r="56" spans="1:7" s="7" customFormat="1" ht="51">
      <c r="A56" s="14">
        <v>19634</v>
      </c>
      <c r="B56" s="14" t="s">
        <v>262</v>
      </c>
      <c r="C56" s="20" t="s">
        <v>356</v>
      </c>
      <c r="D56" s="23" t="s">
        <v>263</v>
      </c>
      <c r="E56" s="22">
        <v>118140</v>
      </c>
      <c r="F56" s="4"/>
      <c r="G56" s="51">
        <f t="shared" si="0"/>
        <v>0</v>
      </c>
    </row>
    <row r="57" spans="1:7" s="7" customFormat="1" ht="38.25">
      <c r="A57" s="14">
        <v>22425</v>
      </c>
      <c r="B57" s="14" t="s">
        <v>264</v>
      </c>
      <c r="C57" s="20" t="s">
        <v>357</v>
      </c>
      <c r="D57" s="23" t="s">
        <v>265</v>
      </c>
      <c r="E57" s="22">
        <v>82140</v>
      </c>
      <c r="F57" s="4"/>
      <c r="G57" s="51">
        <f t="shared" si="0"/>
        <v>0</v>
      </c>
    </row>
    <row r="58" spans="1:7" s="7" customFormat="1" ht="25.5">
      <c r="A58" s="14">
        <v>22417</v>
      </c>
      <c r="B58" s="14" t="s">
        <v>266</v>
      </c>
      <c r="C58" s="20" t="s">
        <v>358</v>
      </c>
      <c r="D58" s="23" t="s">
        <v>267</v>
      </c>
      <c r="E58" s="22">
        <v>62650</v>
      </c>
      <c r="F58" s="4"/>
      <c r="G58" s="51">
        <f t="shared" si="0"/>
        <v>0</v>
      </c>
    </row>
    <row r="59" spans="1:7" s="7" customFormat="1" ht="25.5">
      <c r="A59" s="14">
        <v>22424</v>
      </c>
      <c r="B59" s="14" t="s">
        <v>268</v>
      </c>
      <c r="C59" s="20" t="s">
        <v>359</v>
      </c>
      <c r="D59" s="23" t="s">
        <v>261</v>
      </c>
      <c r="E59" s="22">
        <v>55990</v>
      </c>
      <c r="F59" s="4"/>
      <c r="G59" s="51">
        <f t="shared" si="0"/>
        <v>0</v>
      </c>
    </row>
    <row r="60" spans="1:7" s="7" customFormat="1" ht="38.25">
      <c r="A60" s="14">
        <v>22420</v>
      </c>
      <c r="B60" s="14" t="s">
        <v>269</v>
      </c>
      <c r="C60" s="20" t="s">
        <v>361</v>
      </c>
      <c r="D60" s="23" t="s">
        <v>270</v>
      </c>
      <c r="E60" s="22">
        <v>28370</v>
      </c>
      <c r="F60" s="4"/>
      <c r="G60" s="51">
        <f t="shared" si="0"/>
        <v>0</v>
      </c>
    </row>
    <row r="61" spans="1:7" s="7" customFormat="1">
      <c r="A61" s="14">
        <v>22428</v>
      </c>
      <c r="B61" s="14" t="s">
        <v>271</v>
      </c>
      <c r="C61" s="20" t="s">
        <v>360</v>
      </c>
      <c r="D61" s="23" t="s">
        <v>272</v>
      </c>
      <c r="E61" s="22">
        <v>33060</v>
      </c>
      <c r="F61" s="4"/>
      <c r="G61" s="51">
        <f t="shared" si="0"/>
        <v>0</v>
      </c>
    </row>
    <row r="62" spans="1:7" s="7" customFormat="1">
      <c r="A62" s="57"/>
      <c r="B62" s="15" t="s">
        <v>57</v>
      </c>
      <c r="C62" s="16"/>
      <c r="D62" s="17"/>
      <c r="E62" s="18"/>
      <c r="F62" s="54"/>
      <c r="G62" s="56"/>
    </row>
    <row r="63" spans="1:7" s="7" customFormat="1">
      <c r="A63" s="57"/>
      <c r="B63" s="15" t="s">
        <v>58</v>
      </c>
      <c r="C63" s="16"/>
      <c r="D63" s="17"/>
      <c r="E63" s="18"/>
      <c r="F63" s="54"/>
      <c r="G63" s="56"/>
    </row>
    <row r="64" spans="1:7" s="7" customFormat="1" ht="51">
      <c r="A64" s="14">
        <v>15472</v>
      </c>
      <c r="B64" s="14" t="s">
        <v>18</v>
      </c>
      <c r="C64" s="20" t="s">
        <v>59</v>
      </c>
      <c r="D64" s="23" t="s">
        <v>19</v>
      </c>
      <c r="E64" s="22">
        <v>183810</v>
      </c>
      <c r="F64" s="4"/>
      <c r="G64" s="51">
        <f t="shared" si="0"/>
        <v>0</v>
      </c>
    </row>
    <row r="65" spans="1:7" s="7" customFormat="1" ht="51">
      <c r="A65" s="14">
        <v>15476</v>
      </c>
      <c r="B65" s="14" t="s">
        <v>20</v>
      </c>
      <c r="C65" s="20" t="s">
        <v>60</v>
      </c>
      <c r="D65" s="23" t="s">
        <v>61</v>
      </c>
      <c r="E65" s="22">
        <v>189460</v>
      </c>
      <c r="F65" s="4"/>
      <c r="G65" s="51">
        <f t="shared" si="0"/>
        <v>0</v>
      </c>
    </row>
    <row r="66" spans="1:7" s="7" customFormat="1" ht="63.75">
      <c r="A66" s="14">
        <v>22091</v>
      </c>
      <c r="B66" s="14" t="s">
        <v>68</v>
      </c>
      <c r="C66" s="36" t="s">
        <v>69</v>
      </c>
      <c r="D66" s="23" t="s">
        <v>70</v>
      </c>
      <c r="E66" s="22">
        <v>310430</v>
      </c>
      <c r="F66" s="4"/>
      <c r="G66" s="51">
        <f t="shared" si="0"/>
        <v>0</v>
      </c>
    </row>
    <row r="67" spans="1:7" s="7" customFormat="1" ht="38.25">
      <c r="A67" s="14">
        <v>15483</v>
      </c>
      <c r="B67" s="14" t="s">
        <v>130</v>
      </c>
      <c r="C67" s="20" t="s">
        <v>131</v>
      </c>
      <c r="D67" s="23" t="s">
        <v>132</v>
      </c>
      <c r="E67" s="22">
        <v>255090</v>
      </c>
      <c r="F67" s="4"/>
      <c r="G67" s="51">
        <f t="shared" si="0"/>
        <v>0</v>
      </c>
    </row>
    <row r="68" spans="1:7" s="7" customFormat="1" ht="51">
      <c r="A68" s="14">
        <v>19028</v>
      </c>
      <c r="B68" s="14" t="s">
        <v>274</v>
      </c>
      <c r="C68" s="20" t="s">
        <v>363</v>
      </c>
      <c r="D68" s="23" t="s">
        <v>227</v>
      </c>
      <c r="E68" s="22">
        <v>372910</v>
      </c>
      <c r="F68" s="4"/>
      <c r="G68" s="51">
        <f t="shared" si="0"/>
        <v>0</v>
      </c>
    </row>
    <row r="69" spans="1:7" s="7" customFormat="1" ht="51">
      <c r="A69" s="14">
        <v>19030</v>
      </c>
      <c r="B69" s="14" t="s">
        <v>275</v>
      </c>
      <c r="C69" s="20" t="s">
        <v>67</v>
      </c>
      <c r="D69" s="23" t="s">
        <v>227</v>
      </c>
      <c r="E69" s="22">
        <v>419610</v>
      </c>
      <c r="F69" s="4"/>
      <c r="G69" s="51">
        <f t="shared" si="0"/>
        <v>0</v>
      </c>
    </row>
    <row r="70" spans="1:7" s="7" customFormat="1" ht="38.25">
      <c r="A70" s="14">
        <v>19029</v>
      </c>
      <c r="B70" s="14" t="s">
        <v>276</v>
      </c>
      <c r="C70" s="20" t="s">
        <v>228</v>
      </c>
      <c r="D70" s="23" t="s">
        <v>227</v>
      </c>
      <c r="E70" s="22">
        <v>319040</v>
      </c>
      <c r="F70" s="4"/>
      <c r="G70" s="51">
        <f t="shared" ref="G70:G133" si="1">E70*F70</f>
        <v>0</v>
      </c>
    </row>
    <row r="71" spans="1:7" s="7" customFormat="1">
      <c r="A71" s="57"/>
      <c r="B71" s="15" t="s">
        <v>1</v>
      </c>
      <c r="C71" s="16"/>
      <c r="D71" s="17"/>
      <c r="E71" s="18"/>
      <c r="F71" s="54"/>
      <c r="G71" s="56"/>
    </row>
    <row r="72" spans="1:7" s="7" customFormat="1" ht="25.5">
      <c r="A72" s="14">
        <v>8756</v>
      </c>
      <c r="B72" s="14" t="s">
        <v>103</v>
      </c>
      <c r="C72" s="20" t="s">
        <v>104</v>
      </c>
      <c r="D72" s="23" t="s">
        <v>102</v>
      </c>
      <c r="E72" s="22">
        <v>425770</v>
      </c>
      <c r="F72" s="4"/>
      <c r="G72" s="51">
        <f t="shared" si="1"/>
        <v>0</v>
      </c>
    </row>
    <row r="73" spans="1:7" s="7" customFormat="1">
      <c r="A73" s="57"/>
      <c r="B73" s="15" t="s">
        <v>220</v>
      </c>
      <c r="C73" s="16"/>
      <c r="D73" s="17"/>
      <c r="E73" s="18"/>
      <c r="F73" s="54"/>
      <c r="G73" s="56"/>
    </row>
    <row r="74" spans="1:7" s="7" customFormat="1" ht="38.25">
      <c r="A74" s="14">
        <v>15459</v>
      </c>
      <c r="B74" s="14" t="s">
        <v>242</v>
      </c>
      <c r="C74" s="20" t="s">
        <v>243</v>
      </c>
      <c r="D74" s="23" t="s">
        <v>244</v>
      </c>
      <c r="E74" s="22">
        <v>344090</v>
      </c>
      <c r="F74" s="4"/>
      <c r="G74" s="51">
        <f t="shared" si="1"/>
        <v>0</v>
      </c>
    </row>
    <row r="75" spans="1:7" s="7" customFormat="1">
      <c r="A75" s="57"/>
      <c r="B75" s="15" t="s">
        <v>30</v>
      </c>
      <c r="C75" s="16"/>
      <c r="D75" s="17"/>
      <c r="E75" s="18"/>
      <c r="F75" s="54"/>
      <c r="G75" s="56"/>
    </row>
    <row r="76" spans="1:7" s="7" customFormat="1" ht="38.25">
      <c r="A76" s="14">
        <v>13517</v>
      </c>
      <c r="B76" s="14" t="s">
        <v>277</v>
      </c>
      <c r="C76" s="20" t="s">
        <v>79</v>
      </c>
      <c r="D76" s="23" t="s">
        <v>80</v>
      </c>
      <c r="E76" s="22">
        <v>217450</v>
      </c>
      <c r="F76" s="4"/>
      <c r="G76" s="51">
        <f t="shared" si="1"/>
        <v>0</v>
      </c>
    </row>
    <row r="77" spans="1:7" s="7" customFormat="1">
      <c r="A77" s="57"/>
      <c r="B77" s="15" t="s">
        <v>168</v>
      </c>
      <c r="C77" s="16"/>
      <c r="D77" s="17"/>
      <c r="E77" s="18"/>
      <c r="F77" s="54"/>
      <c r="G77" s="56"/>
    </row>
    <row r="78" spans="1:7" s="7" customFormat="1" ht="102">
      <c r="A78" s="14">
        <v>15448</v>
      </c>
      <c r="B78" s="14" t="s">
        <v>296</v>
      </c>
      <c r="C78" s="20" t="s">
        <v>31</v>
      </c>
      <c r="D78" s="23" t="s">
        <v>297</v>
      </c>
      <c r="E78" s="22">
        <v>353990</v>
      </c>
      <c r="F78" s="4"/>
      <c r="G78" s="51">
        <f t="shared" si="1"/>
        <v>0</v>
      </c>
    </row>
    <row r="79" spans="1:7" s="7" customFormat="1" ht="127.5">
      <c r="A79" s="14">
        <v>15450</v>
      </c>
      <c r="B79" s="14" t="s">
        <v>298</v>
      </c>
      <c r="C79" s="20" t="s">
        <v>25</v>
      </c>
      <c r="D79" s="23" t="s">
        <v>299</v>
      </c>
      <c r="E79" s="22">
        <v>475440</v>
      </c>
      <c r="F79" s="4"/>
      <c r="G79" s="51">
        <f t="shared" si="1"/>
        <v>0</v>
      </c>
    </row>
    <row r="80" spans="1:7" s="7" customFormat="1">
      <c r="A80" s="57"/>
      <c r="B80" s="15" t="s">
        <v>169</v>
      </c>
      <c r="C80" s="16"/>
      <c r="D80" s="17"/>
      <c r="E80" s="18"/>
      <c r="F80" s="54"/>
      <c r="G80" s="56"/>
    </row>
    <row r="81" spans="1:7" s="7" customFormat="1" ht="51">
      <c r="A81" s="14">
        <v>13287</v>
      </c>
      <c r="B81" s="14" t="s">
        <v>300</v>
      </c>
      <c r="C81" s="20" t="s">
        <v>32</v>
      </c>
      <c r="D81" s="23" t="s">
        <v>301</v>
      </c>
      <c r="E81" s="22">
        <v>1563750</v>
      </c>
      <c r="F81" s="4"/>
      <c r="G81" s="51">
        <f t="shared" si="1"/>
        <v>0</v>
      </c>
    </row>
    <row r="82" spans="1:7" s="7" customFormat="1">
      <c r="A82" s="57"/>
      <c r="B82" s="15" t="s">
        <v>170</v>
      </c>
      <c r="C82" s="16"/>
      <c r="D82" s="17"/>
      <c r="E82" s="18"/>
      <c r="F82" s="54"/>
      <c r="G82" s="56"/>
    </row>
    <row r="83" spans="1:7" s="7" customFormat="1" ht="38.25">
      <c r="A83" s="14">
        <v>15454</v>
      </c>
      <c r="B83" s="14" t="s">
        <v>302</v>
      </c>
      <c r="C83" s="20" t="s">
        <v>160</v>
      </c>
      <c r="D83" s="23" t="s">
        <v>303</v>
      </c>
      <c r="E83" s="22">
        <v>251420</v>
      </c>
      <c r="F83" s="4"/>
      <c r="G83" s="51">
        <f t="shared" si="1"/>
        <v>0</v>
      </c>
    </row>
    <row r="84" spans="1:7" s="7" customFormat="1" ht="51">
      <c r="A84" s="14">
        <v>15453</v>
      </c>
      <c r="B84" s="14" t="s">
        <v>304</v>
      </c>
      <c r="C84" s="20" t="s">
        <v>112</v>
      </c>
      <c r="D84" s="23" t="s">
        <v>303</v>
      </c>
      <c r="E84" s="22">
        <v>246020</v>
      </c>
      <c r="F84" s="4"/>
      <c r="G84" s="51">
        <f t="shared" si="1"/>
        <v>0</v>
      </c>
    </row>
    <row r="85" spans="1:7" s="7" customFormat="1">
      <c r="A85" s="57"/>
      <c r="B85" s="15" t="s">
        <v>218</v>
      </c>
      <c r="C85" s="16"/>
      <c r="D85" s="17"/>
      <c r="E85" s="18"/>
      <c r="F85" s="54"/>
      <c r="G85" s="56"/>
    </row>
    <row r="86" spans="1:7" s="7" customFormat="1" ht="25.5">
      <c r="A86" s="14">
        <v>28706</v>
      </c>
      <c r="B86" s="14" t="s">
        <v>113</v>
      </c>
      <c r="C86" s="20" t="s">
        <v>114</v>
      </c>
      <c r="D86" s="23" t="s">
        <v>115</v>
      </c>
      <c r="E86" s="22">
        <v>2730</v>
      </c>
      <c r="F86" s="4"/>
      <c r="G86" s="51">
        <f t="shared" si="1"/>
        <v>0</v>
      </c>
    </row>
    <row r="87" spans="1:7" s="7" customFormat="1">
      <c r="A87" s="57"/>
      <c r="B87" s="15" t="s">
        <v>226</v>
      </c>
      <c r="C87" s="16"/>
      <c r="D87" s="17"/>
      <c r="E87" s="18"/>
      <c r="F87" s="54"/>
      <c r="G87" s="56"/>
    </row>
    <row r="88" spans="1:7" s="7" customFormat="1" ht="25.5">
      <c r="A88" s="14">
        <v>39717</v>
      </c>
      <c r="B88" s="14" t="s">
        <v>193</v>
      </c>
      <c r="C88" s="20" t="s">
        <v>216</v>
      </c>
      <c r="D88" s="23" t="s">
        <v>194</v>
      </c>
      <c r="E88" s="22">
        <v>120150</v>
      </c>
      <c r="F88" s="4"/>
      <c r="G88" s="51">
        <f t="shared" si="1"/>
        <v>0</v>
      </c>
    </row>
    <row r="89" spans="1:7" s="7" customFormat="1" ht="25.5">
      <c r="A89" s="14">
        <v>39718</v>
      </c>
      <c r="B89" s="14" t="s">
        <v>191</v>
      </c>
      <c r="C89" s="20" t="s">
        <v>305</v>
      </c>
      <c r="D89" s="23" t="s">
        <v>192</v>
      </c>
      <c r="E89" s="22">
        <v>84990</v>
      </c>
      <c r="F89" s="4"/>
      <c r="G89" s="51">
        <f t="shared" si="1"/>
        <v>0</v>
      </c>
    </row>
    <row r="90" spans="1:7" s="7" customFormat="1" ht="51">
      <c r="A90" s="14">
        <v>39689</v>
      </c>
      <c r="B90" s="14" t="s">
        <v>182</v>
      </c>
      <c r="C90" s="20" t="s">
        <v>378</v>
      </c>
      <c r="D90" s="23" t="s">
        <v>134</v>
      </c>
      <c r="E90" s="22">
        <v>98600</v>
      </c>
      <c r="F90" s="4"/>
      <c r="G90" s="51">
        <f t="shared" si="1"/>
        <v>0</v>
      </c>
    </row>
    <row r="91" spans="1:7" s="7" customFormat="1" ht="38.25">
      <c r="A91" s="14">
        <v>39688</v>
      </c>
      <c r="B91" s="14" t="s">
        <v>183</v>
      </c>
      <c r="C91" s="20" t="s">
        <v>374</v>
      </c>
      <c r="D91" s="23" t="s">
        <v>134</v>
      </c>
      <c r="E91" s="22">
        <v>101760</v>
      </c>
      <c r="F91" s="4"/>
      <c r="G91" s="51">
        <f t="shared" si="1"/>
        <v>0</v>
      </c>
    </row>
    <row r="92" spans="1:7" s="7" customFormat="1" ht="51">
      <c r="A92" s="14">
        <v>39691</v>
      </c>
      <c r="B92" s="14" t="s">
        <v>184</v>
      </c>
      <c r="C92" s="20" t="s">
        <v>375</v>
      </c>
      <c r="D92" s="23" t="s">
        <v>134</v>
      </c>
      <c r="E92" s="22">
        <v>122560</v>
      </c>
      <c r="F92" s="4"/>
      <c r="G92" s="51">
        <f t="shared" si="1"/>
        <v>0</v>
      </c>
    </row>
    <row r="93" spans="1:7" s="7" customFormat="1" ht="25.5">
      <c r="A93" s="14">
        <v>39719</v>
      </c>
      <c r="B93" s="14" t="s">
        <v>319</v>
      </c>
      <c r="C93" s="20" t="s">
        <v>320</v>
      </c>
      <c r="D93" s="23" t="s">
        <v>321</v>
      </c>
      <c r="E93" s="22">
        <v>163520</v>
      </c>
      <c r="F93" s="4"/>
      <c r="G93" s="51">
        <f t="shared" si="1"/>
        <v>0</v>
      </c>
    </row>
    <row r="94" spans="1:7" s="7" customFormat="1" ht="25.5">
      <c r="A94" s="14">
        <v>39720</v>
      </c>
      <c r="B94" s="14" t="s">
        <v>195</v>
      </c>
      <c r="C94" s="20" t="s">
        <v>26</v>
      </c>
      <c r="D94" s="23" t="s">
        <v>196</v>
      </c>
      <c r="E94" s="22">
        <v>112140</v>
      </c>
      <c r="F94" s="4"/>
      <c r="G94" s="51">
        <f t="shared" si="1"/>
        <v>0</v>
      </c>
    </row>
    <row r="95" spans="1:7" s="7" customFormat="1" ht="38.25">
      <c r="A95" s="14">
        <v>39685</v>
      </c>
      <c r="B95" s="14" t="s">
        <v>322</v>
      </c>
      <c r="C95" s="20" t="s">
        <v>373</v>
      </c>
      <c r="D95" s="23" t="s">
        <v>134</v>
      </c>
      <c r="E95" s="22">
        <v>150070</v>
      </c>
      <c r="F95" s="4"/>
      <c r="G95" s="51">
        <f t="shared" si="1"/>
        <v>0</v>
      </c>
    </row>
    <row r="96" spans="1:7" s="7" customFormat="1" ht="51">
      <c r="A96" s="14">
        <v>39686</v>
      </c>
      <c r="B96" s="14" t="s">
        <v>185</v>
      </c>
      <c r="C96" s="20" t="s">
        <v>372</v>
      </c>
      <c r="D96" s="23" t="s">
        <v>134</v>
      </c>
      <c r="E96" s="22">
        <v>144480</v>
      </c>
      <c r="F96" s="4"/>
      <c r="G96" s="51">
        <f t="shared" si="1"/>
        <v>0</v>
      </c>
    </row>
    <row r="97" spans="1:7" s="7" customFormat="1" ht="38.25">
      <c r="A97" s="14">
        <v>39683</v>
      </c>
      <c r="B97" s="14" t="s">
        <v>186</v>
      </c>
      <c r="C97" s="20" t="s">
        <v>376</v>
      </c>
      <c r="D97" s="23" t="s">
        <v>134</v>
      </c>
      <c r="E97" s="22">
        <v>96110</v>
      </c>
      <c r="F97" s="4"/>
      <c r="G97" s="51">
        <f t="shared" si="1"/>
        <v>0</v>
      </c>
    </row>
    <row r="98" spans="1:7" s="7" customFormat="1" ht="25.5">
      <c r="A98" s="14">
        <v>39723</v>
      </c>
      <c r="B98" s="14" t="s">
        <v>197</v>
      </c>
      <c r="C98" s="20" t="s">
        <v>217</v>
      </c>
      <c r="D98" s="23" t="s">
        <v>198</v>
      </c>
      <c r="E98" s="22">
        <v>133240</v>
      </c>
      <c r="F98" s="4"/>
      <c r="G98" s="51">
        <f t="shared" si="1"/>
        <v>0</v>
      </c>
    </row>
    <row r="99" spans="1:7" s="7" customFormat="1">
      <c r="A99" s="57"/>
      <c r="B99" s="15" t="s">
        <v>48</v>
      </c>
      <c r="C99" s="37"/>
      <c r="D99" s="38"/>
      <c r="E99" s="18"/>
      <c r="F99" s="54"/>
      <c r="G99" s="56"/>
    </row>
    <row r="100" spans="1:7" s="7" customFormat="1" ht="38.25">
      <c r="A100" s="14">
        <v>11581</v>
      </c>
      <c r="B100" s="14" t="s">
        <v>187</v>
      </c>
      <c r="C100" s="20" t="s">
        <v>49</v>
      </c>
      <c r="D100" s="23" t="s">
        <v>56</v>
      </c>
      <c r="E100" s="22">
        <v>146240</v>
      </c>
      <c r="F100" s="4"/>
      <c r="G100" s="51">
        <f t="shared" si="1"/>
        <v>0</v>
      </c>
    </row>
    <row r="101" spans="1:7" s="7" customFormat="1" ht="38.25">
      <c r="A101" s="14">
        <v>11583</v>
      </c>
      <c r="B101" s="14" t="s">
        <v>188</v>
      </c>
      <c r="C101" s="20" t="s">
        <v>50</v>
      </c>
      <c r="D101" s="23" t="s">
        <v>189</v>
      </c>
      <c r="E101" s="22">
        <v>186570</v>
      </c>
      <c r="F101" s="4"/>
      <c r="G101" s="51">
        <f t="shared" si="1"/>
        <v>0</v>
      </c>
    </row>
    <row r="102" spans="1:7" s="7" customFormat="1" ht="25.5">
      <c r="A102" s="14">
        <v>11584</v>
      </c>
      <c r="B102" s="14" t="s">
        <v>190</v>
      </c>
      <c r="C102" s="20" t="s">
        <v>110</v>
      </c>
      <c r="D102" s="23" t="s">
        <v>189</v>
      </c>
      <c r="E102" s="22">
        <v>206670</v>
      </c>
      <c r="F102" s="4"/>
      <c r="G102" s="51">
        <f t="shared" si="1"/>
        <v>0</v>
      </c>
    </row>
    <row r="103" spans="1:7" s="7" customFormat="1">
      <c r="A103" s="57"/>
      <c r="B103" s="15" t="s">
        <v>116</v>
      </c>
      <c r="C103" s="37"/>
      <c r="D103" s="38"/>
      <c r="E103" s="18"/>
      <c r="F103" s="54"/>
      <c r="G103" s="56"/>
    </row>
    <row r="104" spans="1:7" s="7" customFormat="1" ht="38.25">
      <c r="A104" s="14">
        <v>6138</v>
      </c>
      <c r="B104" s="14" t="s">
        <v>323</v>
      </c>
      <c r="C104" s="20" t="s">
        <v>324</v>
      </c>
      <c r="D104" s="23" t="s">
        <v>325</v>
      </c>
      <c r="E104" s="22">
        <v>130910</v>
      </c>
      <c r="F104" s="4"/>
      <c r="G104" s="51">
        <f t="shared" si="1"/>
        <v>0</v>
      </c>
    </row>
    <row r="105" spans="1:7" s="7" customFormat="1" ht="25.5">
      <c r="A105" s="14">
        <v>5475</v>
      </c>
      <c r="B105" s="14" t="s">
        <v>235</v>
      </c>
      <c r="C105" s="20" t="s">
        <v>85</v>
      </c>
      <c r="D105" s="23" t="s">
        <v>199</v>
      </c>
      <c r="E105" s="22">
        <v>108770</v>
      </c>
      <c r="F105" s="4"/>
      <c r="G105" s="51">
        <f t="shared" si="1"/>
        <v>0</v>
      </c>
    </row>
    <row r="106" spans="1:7" s="7" customFormat="1">
      <c r="A106" s="57"/>
      <c r="B106" s="15" t="s">
        <v>37</v>
      </c>
      <c r="C106" s="37"/>
      <c r="D106" s="38"/>
      <c r="E106" s="18"/>
      <c r="F106" s="54"/>
      <c r="G106" s="56"/>
    </row>
    <row r="107" spans="1:7" s="7" customFormat="1" ht="38.25">
      <c r="A107" s="14">
        <v>19271</v>
      </c>
      <c r="B107" s="14" t="s">
        <v>92</v>
      </c>
      <c r="C107" s="20" t="s">
        <v>93</v>
      </c>
      <c r="D107" s="23" t="s">
        <v>94</v>
      </c>
      <c r="E107" s="22">
        <v>135080</v>
      </c>
      <c r="F107" s="4"/>
      <c r="G107" s="51">
        <f t="shared" si="1"/>
        <v>0</v>
      </c>
    </row>
    <row r="108" spans="1:7" s="7" customFormat="1" ht="38.25">
      <c r="A108" s="14">
        <v>19277</v>
      </c>
      <c r="B108" s="14" t="s">
        <v>71</v>
      </c>
      <c r="C108" s="20" t="s">
        <v>72</v>
      </c>
      <c r="D108" s="23" t="s">
        <v>73</v>
      </c>
      <c r="E108" s="22">
        <v>400660</v>
      </c>
      <c r="F108" s="4"/>
      <c r="G108" s="51">
        <f t="shared" si="1"/>
        <v>0</v>
      </c>
    </row>
    <row r="109" spans="1:7" s="7" customFormat="1" ht="38.25">
      <c r="A109" s="14">
        <v>19271</v>
      </c>
      <c r="B109" s="14" t="s">
        <v>74</v>
      </c>
      <c r="C109" s="20" t="s">
        <v>93</v>
      </c>
      <c r="D109" s="23" t="s">
        <v>94</v>
      </c>
      <c r="E109" s="22">
        <v>135080</v>
      </c>
      <c r="F109" s="4"/>
      <c r="G109" s="51">
        <f t="shared" si="1"/>
        <v>0</v>
      </c>
    </row>
    <row r="110" spans="1:7" s="7" customFormat="1" ht="38.25">
      <c r="A110" s="14">
        <v>19277</v>
      </c>
      <c r="B110" s="14" t="s">
        <v>105</v>
      </c>
      <c r="C110" s="20" t="s">
        <v>72</v>
      </c>
      <c r="D110" s="23" t="s">
        <v>73</v>
      </c>
      <c r="E110" s="22">
        <v>400660</v>
      </c>
      <c r="F110" s="4"/>
      <c r="G110" s="51">
        <f t="shared" si="1"/>
        <v>0</v>
      </c>
    </row>
    <row r="111" spans="1:7" s="7" customFormat="1">
      <c r="A111" s="57"/>
      <c r="B111" s="15" t="s">
        <v>152</v>
      </c>
      <c r="C111" s="37"/>
      <c r="D111" s="38"/>
      <c r="E111" s="18"/>
      <c r="F111" s="54"/>
      <c r="G111" s="56"/>
    </row>
    <row r="112" spans="1:7" s="7" customFormat="1" ht="38.25">
      <c r="A112" s="5">
        <v>16384</v>
      </c>
      <c r="B112" s="14" t="s">
        <v>326</v>
      </c>
      <c r="C112" s="20" t="s">
        <v>121</v>
      </c>
      <c r="D112" s="23" t="s">
        <v>327</v>
      </c>
      <c r="E112" s="22">
        <v>59970</v>
      </c>
      <c r="F112" s="4"/>
      <c r="G112" s="51">
        <f t="shared" si="1"/>
        <v>0</v>
      </c>
    </row>
    <row r="113" spans="1:7" s="7" customFormat="1" ht="38.25">
      <c r="A113" s="5">
        <v>16386</v>
      </c>
      <c r="B113" s="14" t="s">
        <v>328</v>
      </c>
      <c r="C113" s="20" t="s">
        <v>122</v>
      </c>
      <c r="D113" s="23" t="s">
        <v>327</v>
      </c>
      <c r="E113" s="22">
        <v>57540</v>
      </c>
      <c r="F113" s="4"/>
      <c r="G113" s="51">
        <f t="shared" si="1"/>
        <v>0</v>
      </c>
    </row>
    <row r="114" spans="1:7" s="7" customFormat="1" ht="25.5">
      <c r="A114" s="5">
        <v>10412</v>
      </c>
      <c r="B114" s="14" t="s">
        <v>153</v>
      </c>
      <c r="C114" s="20" t="s">
        <v>365</v>
      </c>
      <c r="D114" s="23" t="s">
        <v>139</v>
      </c>
      <c r="E114" s="22">
        <v>41170</v>
      </c>
      <c r="F114" s="4"/>
      <c r="G114" s="51">
        <f t="shared" si="1"/>
        <v>0</v>
      </c>
    </row>
    <row r="115" spans="1:7" s="7" customFormat="1" ht="25.5">
      <c r="A115" s="5">
        <v>10408</v>
      </c>
      <c r="B115" s="14" t="s">
        <v>154</v>
      </c>
      <c r="C115" s="1" t="s">
        <v>366</v>
      </c>
      <c r="D115" s="23" t="s">
        <v>139</v>
      </c>
      <c r="E115" s="22">
        <v>32220</v>
      </c>
      <c r="F115" s="4"/>
      <c r="G115" s="51">
        <f t="shared" si="1"/>
        <v>0</v>
      </c>
    </row>
    <row r="116" spans="1:7" s="7" customFormat="1" ht="38.25">
      <c r="A116" s="5">
        <v>10410</v>
      </c>
      <c r="B116" s="14" t="s">
        <v>212</v>
      </c>
      <c r="C116" s="20" t="s">
        <v>138</v>
      </c>
      <c r="D116" s="23" t="s">
        <v>139</v>
      </c>
      <c r="E116" s="22">
        <v>28410</v>
      </c>
      <c r="F116" s="4"/>
      <c r="G116" s="51">
        <f t="shared" si="1"/>
        <v>0</v>
      </c>
    </row>
    <row r="117" spans="1:7" s="7" customFormat="1" ht="25.5">
      <c r="A117" s="5">
        <v>10418</v>
      </c>
      <c r="B117" s="14" t="s">
        <v>213</v>
      </c>
      <c r="C117" s="1" t="s">
        <v>367</v>
      </c>
      <c r="D117" s="23" t="s">
        <v>139</v>
      </c>
      <c r="E117" s="22">
        <v>31610</v>
      </c>
      <c r="F117" s="4"/>
      <c r="G117" s="51">
        <f t="shared" si="1"/>
        <v>0</v>
      </c>
    </row>
    <row r="118" spans="1:7" s="7" customFormat="1" ht="38.25">
      <c r="A118" s="5">
        <v>10419</v>
      </c>
      <c r="B118" s="14" t="s">
        <v>214</v>
      </c>
      <c r="C118" s="20" t="s">
        <v>9</v>
      </c>
      <c r="D118" s="23" t="s">
        <v>139</v>
      </c>
      <c r="E118" s="22">
        <v>27830</v>
      </c>
      <c r="F118" s="4"/>
      <c r="G118" s="51">
        <f t="shared" si="1"/>
        <v>0</v>
      </c>
    </row>
    <row r="119" spans="1:7" s="7" customFormat="1" ht="25.5">
      <c r="A119" s="5">
        <v>10415</v>
      </c>
      <c r="B119" s="14" t="s">
        <v>155</v>
      </c>
      <c r="C119" s="1" t="s">
        <v>368</v>
      </c>
      <c r="D119" s="23" t="s">
        <v>139</v>
      </c>
      <c r="E119" s="22">
        <v>27260</v>
      </c>
      <c r="F119" s="4"/>
      <c r="G119" s="51">
        <f t="shared" si="1"/>
        <v>0</v>
      </c>
    </row>
    <row r="120" spans="1:7" s="7" customFormat="1" ht="38.25">
      <c r="A120" s="5">
        <v>318</v>
      </c>
      <c r="B120" s="14" t="s">
        <v>171</v>
      </c>
      <c r="C120" s="1" t="s">
        <v>369</v>
      </c>
      <c r="D120" s="23" t="s">
        <v>172</v>
      </c>
      <c r="E120" s="22">
        <v>81040</v>
      </c>
      <c r="F120" s="4"/>
      <c r="G120" s="51">
        <f t="shared" si="1"/>
        <v>0</v>
      </c>
    </row>
    <row r="121" spans="1:7" s="7" customFormat="1" ht="51">
      <c r="A121" s="5">
        <v>320</v>
      </c>
      <c r="B121" s="14" t="s">
        <v>173</v>
      </c>
      <c r="C121" s="20" t="s">
        <v>51</v>
      </c>
      <c r="D121" s="23" t="s">
        <v>174</v>
      </c>
      <c r="E121" s="22">
        <v>67190</v>
      </c>
      <c r="F121" s="4"/>
      <c r="G121" s="51">
        <f t="shared" si="1"/>
        <v>0</v>
      </c>
    </row>
    <row r="122" spans="1:7" s="7" customFormat="1" ht="38.25">
      <c r="A122" s="5">
        <v>321</v>
      </c>
      <c r="B122" s="14" t="s">
        <v>175</v>
      </c>
      <c r="C122" s="20" t="s">
        <v>52</v>
      </c>
      <c r="D122" s="23" t="s">
        <v>176</v>
      </c>
      <c r="E122" s="22">
        <v>74370</v>
      </c>
      <c r="F122" s="4"/>
      <c r="G122" s="51">
        <f t="shared" si="1"/>
        <v>0</v>
      </c>
    </row>
    <row r="123" spans="1:7" s="7" customFormat="1" ht="25.5">
      <c r="A123" s="5">
        <v>322</v>
      </c>
      <c r="B123" s="14" t="s">
        <v>177</v>
      </c>
      <c r="C123" s="2" t="s">
        <v>370</v>
      </c>
      <c r="D123" s="23" t="s">
        <v>178</v>
      </c>
      <c r="E123" s="22">
        <v>75060</v>
      </c>
      <c r="F123" s="4"/>
      <c r="G123" s="51">
        <f t="shared" si="1"/>
        <v>0</v>
      </c>
    </row>
    <row r="124" spans="1:7" s="7" customFormat="1" ht="38.25">
      <c r="A124" s="5">
        <v>324</v>
      </c>
      <c r="B124" s="14" t="s">
        <v>179</v>
      </c>
      <c r="C124" s="20" t="s">
        <v>91</v>
      </c>
      <c r="D124" s="23" t="s">
        <v>174</v>
      </c>
      <c r="E124" s="22">
        <v>62410</v>
      </c>
      <c r="F124" s="4"/>
      <c r="G124" s="51">
        <f t="shared" si="1"/>
        <v>0</v>
      </c>
    </row>
    <row r="125" spans="1:7" s="7" customFormat="1" ht="38.25">
      <c r="A125" s="5">
        <v>16382</v>
      </c>
      <c r="B125" s="14" t="s">
        <v>306</v>
      </c>
      <c r="C125" s="20" t="s">
        <v>83</v>
      </c>
      <c r="D125" s="23" t="s">
        <v>307</v>
      </c>
      <c r="E125" s="22">
        <v>67530</v>
      </c>
      <c r="F125" s="4"/>
      <c r="G125" s="51">
        <f t="shared" si="1"/>
        <v>0</v>
      </c>
    </row>
    <row r="126" spans="1:7" s="7" customFormat="1" ht="38.25">
      <c r="A126" s="5">
        <v>16373</v>
      </c>
      <c r="B126" s="14" t="s">
        <v>308</v>
      </c>
      <c r="C126" s="20" t="s">
        <v>180</v>
      </c>
      <c r="D126" s="23" t="s">
        <v>181</v>
      </c>
      <c r="E126" s="22">
        <v>48730</v>
      </c>
      <c r="F126" s="4"/>
      <c r="G126" s="51">
        <f t="shared" si="1"/>
        <v>0</v>
      </c>
    </row>
    <row r="127" spans="1:7" s="7" customFormat="1" ht="38.25">
      <c r="A127" s="5">
        <v>16374</v>
      </c>
      <c r="B127" s="14" t="s">
        <v>309</v>
      </c>
      <c r="C127" s="2" t="s">
        <v>371</v>
      </c>
      <c r="D127" s="23" t="s">
        <v>310</v>
      </c>
      <c r="E127" s="22">
        <v>53590</v>
      </c>
      <c r="F127" s="4"/>
      <c r="G127" s="51">
        <f t="shared" si="1"/>
        <v>0</v>
      </c>
    </row>
    <row r="128" spans="1:7" s="7" customFormat="1" ht="38.25">
      <c r="A128" s="5">
        <v>47946</v>
      </c>
      <c r="B128" s="14" t="s">
        <v>329</v>
      </c>
      <c r="C128" s="20" t="s">
        <v>330</v>
      </c>
      <c r="D128" s="23" t="s">
        <v>331</v>
      </c>
      <c r="E128" s="22">
        <v>58270</v>
      </c>
      <c r="F128" s="4"/>
      <c r="G128" s="51">
        <f t="shared" si="1"/>
        <v>0</v>
      </c>
    </row>
    <row r="129" spans="1:7" s="7" customFormat="1">
      <c r="A129" s="57"/>
      <c r="B129" s="15" t="s">
        <v>156</v>
      </c>
      <c r="C129" s="37"/>
      <c r="D129" s="38"/>
      <c r="E129" s="18"/>
      <c r="F129" s="54"/>
      <c r="G129" s="56"/>
    </row>
    <row r="130" spans="1:7" s="7" customFormat="1" ht="51">
      <c r="A130" s="5">
        <v>303</v>
      </c>
      <c r="B130" s="14" t="s">
        <v>332</v>
      </c>
      <c r="C130" s="20" t="s">
        <v>333</v>
      </c>
      <c r="D130" s="23" t="s">
        <v>45</v>
      </c>
      <c r="E130" s="22">
        <v>254180</v>
      </c>
      <c r="F130" s="4"/>
      <c r="G130" s="51">
        <f t="shared" si="1"/>
        <v>0</v>
      </c>
    </row>
    <row r="131" spans="1:7" s="7" customFormat="1" ht="51">
      <c r="A131" s="5">
        <v>313</v>
      </c>
      <c r="B131" s="14" t="s">
        <v>334</v>
      </c>
      <c r="C131" s="20" t="s">
        <v>335</v>
      </c>
      <c r="D131" s="23" t="s">
        <v>336</v>
      </c>
      <c r="E131" s="22">
        <v>328120</v>
      </c>
      <c r="F131" s="4"/>
      <c r="G131" s="51">
        <f t="shared" si="1"/>
        <v>0</v>
      </c>
    </row>
    <row r="132" spans="1:7" s="7" customFormat="1" ht="51">
      <c r="A132" s="5">
        <v>298</v>
      </c>
      <c r="B132" s="14" t="s">
        <v>337</v>
      </c>
      <c r="C132" s="20" t="s">
        <v>338</v>
      </c>
      <c r="D132" s="23" t="s">
        <v>45</v>
      </c>
      <c r="E132" s="22">
        <v>265190</v>
      </c>
      <c r="F132" s="4"/>
      <c r="G132" s="51">
        <f t="shared" si="1"/>
        <v>0</v>
      </c>
    </row>
    <row r="133" spans="1:7" s="7" customFormat="1" ht="51">
      <c r="A133" s="5">
        <v>310</v>
      </c>
      <c r="B133" s="14" t="s">
        <v>339</v>
      </c>
      <c r="C133" s="20" t="s">
        <v>340</v>
      </c>
      <c r="D133" s="23" t="s">
        <v>336</v>
      </c>
      <c r="E133" s="22">
        <v>356930</v>
      </c>
      <c r="F133" s="4"/>
      <c r="G133" s="51">
        <f t="shared" si="1"/>
        <v>0</v>
      </c>
    </row>
    <row r="134" spans="1:7" s="7" customFormat="1">
      <c r="A134" s="54"/>
      <c r="B134" s="15" t="s">
        <v>55</v>
      </c>
      <c r="C134" s="37"/>
      <c r="D134" s="38"/>
      <c r="E134" s="18"/>
      <c r="F134" s="54"/>
      <c r="G134" s="56"/>
    </row>
    <row r="135" spans="1:7" s="7" customFormat="1">
      <c r="A135" s="5">
        <v>53654</v>
      </c>
      <c r="B135" s="14" t="s">
        <v>387</v>
      </c>
      <c r="C135" s="20" t="s">
        <v>388</v>
      </c>
      <c r="D135" s="3"/>
      <c r="E135" s="22">
        <v>515280</v>
      </c>
      <c r="F135" s="4"/>
      <c r="G135" s="51">
        <f t="shared" ref="G135:G165" si="2">E135*F135</f>
        <v>0</v>
      </c>
    </row>
    <row r="136" spans="1:7" s="7" customFormat="1" ht="25.5">
      <c r="A136" s="5">
        <v>59174</v>
      </c>
      <c r="B136" s="14" t="s">
        <v>389</v>
      </c>
      <c r="C136" s="20" t="s">
        <v>390</v>
      </c>
      <c r="D136" s="3"/>
      <c r="E136" s="22">
        <v>398000</v>
      </c>
      <c r="F136" s="4"/>
      <c r="G136" s="51">
        <f t="shared" si="2"/>
        <v>0</v>
      </c>
    </row>
    <row r="137" spans="1:7" s="7" customFormat="1" ht="25.5">
      <c r="A137" s="54"/>
      <c r="B137" s="15" t="s">
        <v>34</v>
      </c>
      <c r="C137" s="16"/>
      <c r="D137" s="17"/>
      <c r="E137" s="18"/>
      <c r="F137" s="54"/>
      <c r="G137" s="56"/>
    </row>
    <row r="138" spans="1:7" s="7" customFormat="1" ht="38.25">
      <c r="A138" s="5">
        <v>12355</v>
      </c>
      <c r="B138" s="14" t="s">
        <v>200</v>
      </c>
      <c r="C138" s="20" t="s">
        <v>75</v>
      </c>
      <c r="D138" s="23" t="s">
        <v>76</v>
      </c>
      <c r="E138" s="22">
        <v>70150</v>
      </c>
      <c r="F138" s="4"/>
      <c r="G138" s="51">
        <f t="shared" si="2"/>
        <v>0</v>
      </c>
    </row>
    <row r="139" spans="1:7" s="7" customFormat="1" ht="25.5">
      <c r="A139" s="5">
        <v>12359</v>
      </c>
      <c r="B139" s="14" t="s">
        <v>201</v>
      </c>
      <c r="C139" s="20" t="s">
        <v>341</v>
      </c>
      <c r="D139" s="23" t="s">
        <v>77</v>
      </c>
      <c r="E139" s="22">
        <v>79740</v>
      </c>
      <c r="F139" s="4"/>
      <c r="G139" s="51">
        <f t="shared" si="2"/>
        <v>0</v>
      </c>
    </row>
    <row r="140" spans="1:7" s="7" customFormat="1">
      <c r="A140" s="54"/>
      <c r="B140" s="15" t="s">
        <v>78</v>
      </c>
      <c r="C140" s="16"/>
      <c r="D140" s="17"/>
      <c r="E140" s="18"/>
      <c r="F140" s="54"/>
      <c r="G140" s="56"/>
    </row>
    <row r="141" spans="1:7" s="7" customFormat="1" ht="25.5">
      <c r="A141" s="5">
        <v>12386</v>
      </c>
      <c r="B141" s="14" t="s">
        <v>202</v>
      </c>
      <c r="C141" s="20" t="s">
        <v>163</v>
      </c>
      <c r="D141" s="23" t="s">
        <v>164</v>
      </c>
      <c r="E141" s="22">
        <v>66340</v>
      </c>
      <c r="F141" s="4"/>
      <c r="G141" s="51">
        <f t="shared" si="2"/>
        <v>0</v>
      </c>
    </row>
    <row r="142" spans="1:7" s="7" customFormat="1">
      <c r="A142" s="54"/>
      <c r="B142" s="15" t="s">
        <v>27</v>
      </c>
      <c r="C142" s="16"/>
      <c r="D142" s="17"/>
      <c r="E142" s="18"/>
      <c r="F142" s="54"/>
      <c r="G142" s="56"/>
    </row>
    <row r="143" spans="1:7" s="7" customFormat="1" ht="25.5">
      <c r="A143" s="5">
        <v>12401</v>
      </c>
      <c r="B143" s="14" t="s">
        <v>203</v>
      </c>
      <c r="C143" s="20" t="s">
        <v>28</v>
      </c>
      <c r="D143" s="23" t="s">
        <v>204</v>
      </c>
      <c r="E143" s="22">
        <v>84070</v>
      </c>
      <c r="F143" s="4"/>
      <c r="G143" s="51">
        <f t="shared" si="2"/>
        <v>0</v>
      </c>
    </row>
    <row r="144" spans="1:7" s="7" customFormat="1" ht="25.5">
      <c r="A144" s="5">
        <v>12402</v>
      </c>
      <c r="B144" s="14" t="s">
        <v>205</v>
      </c>
      <c r="C144" s="20" t="s">
        <v>5</v>
      </c>
      <c r="D144" s="23" t="s">
        <v>206</v>
      </c>
      <c r="E144" s="22">
        <v>97150</v>
      </c>
      <c r="F144" s="4"/>
      <c r="G144" s="51">
        <f t="shared" si="2"/>
        <v>0</v>
      </c>
    </row>
    <row r="145" spans="1:7" s="7" customFormat="1" ht="25.5">
      <c r="A145" s="5">
        <v>12398</v>
      </c>
      <c r="B145" s="14" t="s">
        <v>222</v>
      </c>
      <c r="C145" s="20" t="s">
        <v>6</v>
      </c>
      <c r="D145" s="23" t="s">
        <v>206</v>
      </c>
      <c r="E145" s="22">
        <v>94850</v>
      </c>
      <c r="F145" s="4"/>
      <c r="G145" s="51">
        <f t="shared" si="2"/>
        <v>0</v>
      </c>
    </row>
    <row r="146" spans="1:7" s="7" customFormat="1" ht="25.5">
      <c r="A146" s="5">
        <v>12399</v>
      </c>
      <c r="B146" s="14" t="s">
        <v>223</v>
      </c>
      <c r="C146" s="20" t="s">
        <v>7</v>
      </c>
      <c r="D146" s="23" t="s">
        <v>207</v>
      </c>
      <c r="E146" s="22">
        <v>111550</v>
      </c>
      <c r="F146" s="4"/>
      <c r="G146" s="51">
        <f t="shared" si="2"/>
        <v>0</v>
      </c>
    </row>
    <row r="147" spans="1:7" s="7" customFormat="1" ht="25.5">
      <c r="A147" s="5">
        <v>12400</v>
      </c>
      <c r="B147" s="14" t="s">
        <v>208</v>
      </c>
      <c r="C147" s="20" t="s">
        <v>8</v>
      </c>
      <c r="D147" s="23" t="s">
        <v>209</v>
      </c>
      <c r="E147" s="22">
        <v>104670</v>
      </c>
      <c r="F147" s="4"/>
      <c r="G147" s="51">
        <f t="shared" si="2"/>
        <v>0</v>
      </c>
    </row>
    <row r="148" spans="1:7" s="7" customFormat="1">
      <c r="A148" s="54"/>
      <c r="B148" s="15" t="s">
        <v>4</v>
      </c>
      <c r="C148" s="39"/>
      <c r="D148" s="40"/>
      <c r="E148" s="18"/>
      <c r="F148" s="54"/>
      <c r="G148" s="56"/>
    </row>
    <row r="149" spans="1:7" s="7" customFormat="1" ht="25.5">
      <c r="A149" s="5">
        <v>14772</v>
      </c>
      <c r="B149" s="14" t="s">
        <v>165</v>
      </c>
      <c r="C149" s="20" t="s">
        <v>166</v>
      </c>
      <c r="D149" s="23" t="s">
        <v>167</v>
      </c>
      <c r="E149" s="22">
        <v>47390</v>
      </c>
      <c r="F149" s="4"/>
      <c r="G149" s="51">
        <f t="shared" si="2"/>
        <v>0</v>
      </c>
    </row>
    <row r="150" spans="1:7" s="7" customFormat="1">
      <c r="A150" s="54"/>
      <c r="B150" s="15" t="s">
        <v>144</v>
      </c>
      <c r="C150" s="16"/>
      <c r="D150" s="17"/>
      <c r="E150" s="18"/>
      <c r="F150" s="54"/>
      <c r="G150" s="56"/>
    </row>
    <row r="151" spans="1:7" s="7" customFormat="1" ht="25.5">
      <c r="A151" s="5">
        <v>38807</v>
      </c>
      <c r="B151" s="14" t="s">
        <v>364</v>
      </c>
      <c r="C151" s="20" t="s">
        <v>377</v>
      </c>
      <c r="D151" s="23" t="s">
        <v>53</v>
      </c>
      <c r="E151" s="22">
        <v>345780</v>
      </c>
      <c r="F151" s="4"/>
      <c r="G151" s="51">
        <f t="shared" si="2"/>
        <v>0</v>
      </c>
    </row>
    <row r="152" spans="1:7" s="7" customFormat="1">
      <c r="A152" s="54"/>
      <c r="B152" s="15" t="s">
        <v>84</v>
      </c>
      <c r="C152" s="16"/>
      <c r="D152" s="17"/>
      <c r="E152" s="18"/>
      <c r="F152" s="54"/>
      <c r="G152" s="56"/>
    </row>
    <row r="153" spans="1:7" s="7" customFormat="1" ht="25.5">
      <c r="A153" s="5">
        <v>4303</v>
      </c>
      <c r="B153" s="14" t="s">
        <v>210</v>
      </c>
      <c r="C153" s="20" t="s">
        <v>54</v>
      </c>
      <c r="D153" s="23" t="s">
        <v>211</v>
      </c>
      <c r="E153" s="22">
        <v>102470</v>
      </c>
      <c r="F153" s="4"/>
      <c r="G153" s="51">
        <f t="shared" si="2"/>
        <v>0</v>
      </c>
    </row>
    <row r="154" spans="1:7" s="7" customFormat="1">
      <c r="A154" s="54"/>
      <c r="B154" s="15" t="s">
        <v>123</v>
      </c>
      <c r="C154" s="16"/>
      <c r="D154" s="17"/>
      <c r="E154" s="18"/>
      <c r="F154" s="54"/>
      <c r="G154" s="56"/>
    </row>
    <row r="155" spans="1:7" s="7" customFormat="1" ht="38.25">
      <c r="A155" s="5">
        <v>19237</v>
      </c>
      <c r="B155" s="14" t="s">
        <v>311</v>
      </c>
      <c r="C155" s="20" t="s">
        <v>251</v>
      </c>
      <c r="D155" s="23" t="s">
        <v>312</v>
      </c>
      <c r="E155" s="22">
        <v>35220</v>
      </c>
      <c r="F155" s="4"/>
      <c r="G155" s="51">
        <f t="shared" si="2"/>
        <v>0</v>
      </c>
    </row>
    <row r="156" spans="1:7" s="7" customFormat="1">
      <c r="A156" s="54"/>
      <c r="B156" s="41" t="s">
        <v>342</v>
      </c>
      <c r="C156" s="16"/>
      <c r="D156" s="17"/>
      <c r="E156" s="18"/>
      <c r="F156" s="54"/>
      <c r="G156" s="56"/>
    </row>
    <row r="157" spans="1:7" s="7" customFormat="1" ht="25.5">
      <c r="A157" s="5">
        <v>11589</v>
      </c>
      <c r="B157" s="14" t="s">
        <v>124</v>
      </c>
      <c r="C157" s="20" t="s">
        <v>125</v>
      </c>
      <c r="D157" s="23" t="s">
        <v>126</v>
      </c>
      <c r="E157" s="22">
        <v>36470</v>
      </c>
      <c r="F157" s="4"/>
      <c r="G157" s="51">
        <f t="shared" si="2"/>
        <v>0</v>
      </c>
    </row>
    <row r="158" spans="1:7" s="7" customFormat="1" ht="25.5">
      <c r="A158" s="5">
        <v>11586</v>
      </c>
      <c r="B158" s="14" t="s">
        <v>127</v>
      </c>
      <c r="C158" s="20" t="s">
        <v>128</v>
      </c>
      <c r="D158" s="23" t="s">
        <v>129</v>
      </c>
      <c r="E158" s="22">
        <v>38090</v>
      </c>
      <c r="F158" s="4"/>
      <c r="G158" s="51">
        <f t="shared" si="2"/>
        <v>0</v>
      </c>
    </row>
    <row r="159" spans="1:7" s="7" customFormat="1">
      <c r="A159" s="54"/>
      <c r="B159" s="15" t="s">
        <v>221</v>
      </c>
      <c r="C159" s="16"/>
      <c r="D159" s="17"/>
      <c r="E159" s="18"/>
      <c r="F159" s="54"/>
      <c r="G159" s="56"/>
    </row>
    <row r="160" spans="1:7" s="7" customFormat="1" ht="38.25">
      <c r="A160" s="5">
        <v>12660</v>
      </c>
      <c r="B160" s="14" t="s">
        <v>343</v>
      </c>
      <c r="C160" s="20" t="s">
        <v>344</v>
      </c>
      <c r="D160" s="23" t="s">
        <v>345</v>
      </c>
      <c r="E160" s="22">
        <v>108050</v>
      </c>
      <c r="F160" s="4"/>
      <c r="G160" s="51">
        <f t="shared" si="2"/>
        <v>0</v>
      </c>
    </row>
    <row r="161" spans="1:7" s="7" customFormat="1" ht="38.25">
      <c r="A161" s="5">
        <v>12661</v>
      </c>
      <c r="B161" s="14" t="s">
        <v>346</v>
      </c>
      <c r="C161" s="20" t="s">
        <v>347</v>
      </c>
      <c r="D161" s="23" t="s">
        <v>348</v>
      </c>
      <c r="E161" s="22">
        <v>87620</v>
      </c>
      <c r="F161" s="4"/>
      <c r="G161" s="51">
        <f t="shared" si="2"/>
        <v>0</v>
      </c>
    </row>
    <row r="162" spans="1:7" s="7" customFormat="1" ht="25.5">
      <c r="A162" s="5">
        <v>12659</v>
      </c>
      <c r="B162" s="42" t="s">
        <v>250</v>
      </c>
      <c r="C162" s="20" t="s">
        <v>2</v>
      </c>
      <c r="D162" s="23" t="s">
        <v>3</v>
      </c>
      <c r="E162" s="22">
        <v>55930</v>
      </c>
      <c r="F162" s="4"/>
      <c r="G162" s="51">
        <f t="shared" si="2"/>
        <v>0</v>
      </c>
    </row>
    <row r="163" spans="1:7" s="7" customFormat="1">
      <c r="A163" s="54"/>
      <c r="B163" s="15" t="s">
        <v>380</v>
      </c>
      <c r="C163" s="16"/>
      <c r="D163" s="17"/>
      <c r="E163" s="18"/>
      <c r="F163" s="54"/>
      <c r="G163" s="56"/>
    </row>
    <row r="164" spans="1:7" s="7" customFormat="1" ht="204">
      <c r="A164" s="5">
        <v>160632</v>
      </c>
      <c r="B164" s="14" t="s">
        <v>384</v>
      </c>
      <c r="C164" s="20" t="s">
        <v>381</v>
      </c>
      <c r="D164" s="43" t="s">
        <v>383</v>
      </c>
      <c r="E164" s="22">
        <v>115510</v>
      </c>
      <c r="F164" s="4"/>
      <c r="G164" s="51">
        <f t="shared" si="2"/>
        <v>0</v>
      </c>
    </row>
    <row r="165" spans="1:7" s="7" customFormat="1" ht="78" customHeight="1">
      <c r="A165" s="5">
        <v>51086</v>
      </c>
      <c r="B165" s="14" t="s">
        <v>379</v>
      </c>
      <c r="C165" s="20" t="s">
        <v>382</v>
      </c>
      <c r="D165" s="43" t="s">
        <v>385</v>
      </c>
      <c r="E165" s="22">
        <v>123390</v>
      </c>
      <c r="F165" s="4"/>
      <c r="G165" s="51">
        <f t="shared" si="2"/>
        <v>0</v>
      </c>
    </row>
    <row r="166" spans="1:7" s="7" customFormat="1">
      <c r="B166" s="44"/>
      <c r="C166" s="45"/>
      <c r="D166" s="46"/>
      <c r="E166" s="47"/>
      <c r="F166" s="7" t="s">
        <v>398</v>
      </c>
      <c r="G166" s="49">
        <f>SUM(G4:G165)</f>
        <v>0</v>
      </c>
    </row>
    <row r="167" spans="1:7" s="7" customFormat="1">
      <c r="B167" s="44"/>
      <c r="C167" s="45"/>
      <c r="D167" s="46"/>
      <c r="E167" s="47"/>
      <c r="G167" s="49"/>
    </row>
    <row r="168" spans="1:7" s="7" customFormat="1">
      <c r="B168" s="44"/>
      <c r="C168" s="45"/>
      <c r="D168" s="46"/>
      <c r="E168" s="47"/>
      <c r="G168" s="49"/>
    </row>
    <row r="169" spans="1:7" s="7" customFormat="1">
      <c r="B169" s="44"/>
      <c r="C169" s="45"/>
      <c r="D169" s="46"/>
      <c r="E169" s="47"/>
      <c r="G169" s="49"/>
    </row>
    <row r="170" spans="1:7" s="7" customFormat="1">
      <c r="B170" s="44"/>
      <c r="C170" s="45"/>
      <c r="D170" s="46"/>
      <c r="E170" s="47"/>
      <c r="G170" s="49"/>
    </row>
    <row r="171" spans="1:7" s="7" customFormat="1">
      <c r="B171" s="44"/>
      <c r="C171" s="45"/>
      <c r="D171" s="46"/>
      <c r="E171" s="47"/>
      <c r="G171" s="49"/>
    </row>
    <row r="172" spans="1:7" s="7" customFormat="1">
      <c r="B172" s="44"/>
      <c r="C172" s="45"/>
      <c r="D172" s="46"/>
      <c r="E172" s="47"/>
      <c r="G172" s="49"/>
    </row>
    <row r="173" spans="1:7" s="7" customFormat="1">
      <c r="B173" s="44"/>
      <c r="C173" s="45"/>
      <c r="D173" s="46"/>
      <c r="E173" s="47"/>
      <c r="G173" s="49"/>
    </row>
    <row r="174" spans="1:7" s="7" customFormat="1">
      <c r="B174" s="44"/>
      <c r="C174" s="45"/>
      <c r="D174" s="46"/>
      <c r="E174" s="47"/>
      <c r="G174" s="49"/>
    </row>
    <row r="175" spans="1:7" s="7" customFormat="1">
      <c r="B175" s="44"/>
      <c r="C175" s="45"/>
      <c r="D175" s="46"/>
      <c r="E175" s="47"/>
      <c r="G175" s="49"/>
    </row>
    <row r="176" spans="1:7" s="7" customFormat="1">
      <c r="B176" s="44"/>
      <c r="C176" s="45"/>
      <c r="D176" s="46"/>
      <c r="E176" s="47"/>
      <c r="G176" s="49"/>
    </row>
    <row r="177" spans="2:7" s="7" customFormat="1">
      <c r="B177" s="44"/>
      <c r="C177" s="45"/>
      <c r="D177" s="46"/>
      <c r="E177" s="47"/>
      <c r="G177" s="49"/>
    </row>
    <row r="178" spans="2:7" s="7" customFormat="1">
      <c r="B178" s="44"/>
      <c r="C178" s="45"/>
      <c r="D178" s="46"/>
      <c r="E178" s="47"/>
      <c r="G178" s="49"/>
    </row>
    <row r="179" spans="2:7" s="7" customFormat="1">
      <c r="B179" s="44"/>
      <c r="C179" s="45"/>
      <c r="D179" s="46"/>
      <c r="E179" s="47"/>
      <c r="G179" s="49"/>
    </row>
    <row r="180" spans="2:7" s="7" customFormat="1">
      <c r="B180" s="44"/>
      <c r="C180" s="45"/>
      <c r="D180" s="46"/>
      <c r="E180" s="47"/>
      <c r="G180" s="49"/>
    </row>
    <row r="181" spans="2:7" s="7" customFormat="1">
      <c r="B181" s="44"/>
      <c r="C181" s="45"/>
      <c r="D181" s="46"/>
      <c r="E181" s="47"/>
      <c r="G181" s="49"/>
    </row>
    <row r="182" spans="2:7" s="7" customFormat="1">
      <c r="B182" s="44"/>
      <c r="C182" s="45"/>
      <c r="D182" s="46"/>
      <c r="E182" s="47"/>
      <c r="G182" s="49"/>
    </row>
    <row r="183" spans="2:7" s="7" customFormat="1">
      <c r="B183" s="44"/>
      <c r="C183" s="45"/>
      <c r="D183" s="46"/>
      <c r="E183" s="47"/>
      <c r="G183" s="49"/>
    </row>
    <row r="184" spans="2:7" s="7" customFormat="1">
      <c r="B184" s="44"/>
      <c r="C184" s="45"/>
      <c r="D184" s="46"/>
      <c r="E184" s="47"/>
      <c r="G184" s="49"/>
    </row>
    <row r="185" spans="2:7" s="7" customFormat="1">
      <c r="B185" s="44"/>
      <c r="C185" s="45"/>
      <c r="D185" s="46"/>
      <c r="E185" s="47"/>
      <c r="G185" s="49"/>
    </row>
    <row r="186" spans="2:7" s="7" customFormat="1">
      <c r="B186" s="44"/>
      <c r="C186" s="45"/>
      <c r="D186" s="46"/>
      <c r="E186" s="47"/>
      <c r="G186" s="49"/>
    </row>
    <row r="187" spans="2:7" s="7" customFormat="1">
      <c r="B187" s="44"/>
      <c r="C187" s="45"/>
      <c r="D187" s="46"/>
      <c r="E187" s="47"/>
      <c r="G187" s="49"/>
    </row>
    <row r="188" spans="2:7" s="7" customFormat="1">
      <c r="B188" s="44"/>
      <c r="C188" s="45"/>
      <c r="D188" s="46"/>
      <c r="E188" s="47"/>
      <c r="G188" s="49"/>
    </row>
    <row r="189" spans="2:7" s="7" customFormat="1">
      <c r="B189" s="44"/>
      <c r="C189" s="45"/>
      <c r="D189" s="46"/>
      <c r="E189" s="47"/>
      <c r="G189" s="49"/>
    </row>
    <row r="190" spans="2:7" s="7" customFormat="1">
      <c r="B190" s="44"/>
      <c r="C190" s="45"/>
      <c r="D190" s="46"/>
      <c r="E190" s="47"/>
      <c r="G190" s="49"/>
    </row>
    <row r="191" spans="2:7" s="7" customFormat="1">
      <c r="B191" s="44"/>
      <c r="C191" s="45"/>
      <c r="D191" s="46"/>
      <c r="E191" s="47"/>
      <c r="G191" s="49"/>
    </row>
    <row r="192" spans="2:7" s="7" customFormat="1">
      <c r="B192" s="44"/>
      <c r="C192" s="45"/>
      <c r="D192" s="46"/>
      <c r="E192" s="47"/>
      <c r="G192" s="49"/>
    </row>
    <row r="193" spans="2:7" s="7" customFormat="1">
      <c r="B193" s="44"/>
      <c r="C193" s="45"/>
      <c r="D193" s="46"/>
      <c r="E193" s="47"/>
      <c r="G193" s="49"/>
    </row>
    <row r="194" spans="2:7" s="7" customFormat="1">
      <c r="B194" s="44"/>
      <c r="C194" s="45"/>
      <c r="D194" s="46"/>
      <c r="E194" s="47"/>
      <c r="G194" s="49"/>
    </row>
    <row r="195" spans="2:7" s="7" customFormat="1">
      <c r="B195" s="44"/>
      <c r="C195" s="45"/>
      <c r="D195" s="46"/>
      <c r="E195" s="47"/>
      <c r="G195" s="49"/>
    </row>
    <row r="196" spans="2:7" s="7" customFormat="1">
      <c r="B196" s="44"/>
      <c r="C196" s="45"/>
      <c r="D196" s="46"/>
      <c r="E196" s="47"/>
      <c r="G196" s="49"/>
    </row>
    <row r="197" spans="2:7" s="7" customFormat="1">
      <c r="B197" s="44"/>
      <c r="C197" s="45"/>
      <c r="D197" s="46"/>
      <c r="E197" s="47"/>
      <c r="G197" s="49"/>
    </row>
    <row r="198" spans="2:7" s="7" customFormat="1">
      <c r="B198" s="44"/>
      <c r="C198" s="45"/>
      <c r="D198" s="46"/>
      <c r="E198" s="47"/>
      <c r="G198" s="49"/>
    </row>
    <row r="199" spans="2:7" s="7" customFormat="1">
      <c r="B199" s="44"/>
      <c r="C199" s="45"/>
      <c r="D199" s="46"/>
      <c r="E199" s="47"/>
      <c r="G199" s="49"/>
    </row>
    <row r="200" spans="2:7" s="7" customFormat="1">
      <c r="B200" s="44"/>
      <c r="C200" s="45"/>
      <c r="D200" s="46"/>
      <c r="E200" s="47"/>
      <c r="G200" s="49"/>
    </row>
    <row r="201" spans="2:7" s="7" customFormat="1">
      <c r="B201" s="44"/>
      <c r="C201" s="45"/>
      <c r="D201" s="46"/>
      <c r="E201" s="47"/>
      <c r="G201" s="49"/>
    </row>
    <row r="202" spans="2:7" s="7" customFormat="1">
      <c r="B202" s="44"/>
      <c r="C202" s="45"/>
      <c r="D202" s="46"/>
      <c r="E202" s="47"/>
      <c r="G202" s="49"/>
    </row>
    <row r="203" spans="2:7" s="7" customFormat="1">
      <c r="B203" s="44"/>
      <c r="C203" s="45"/>
      <c r="D203" s="46"/>
      <c r="E203" s="47"/>
      <c r="G203" s="49"/>
    </row>
    <row r="204" spans="2:7" s="7" customFormat="1">
      <c r="B204" s="44"/>
      <c r="C204" s="45"/>
      <c r="D204" s="46"/>
      <c r="E204" s="47"/>
      <c r="G204" s="49"/>
    </row>
    <row r="205" spans="2:7" s="7" customFormat="1">
      <c r="B205" s="44"/>
      <c r="C205" s="45"/>
      <c r="D205" s="46"/>
      <c r="E205" s="47"/>
      <c r="G205" s="49"/>
    </row>
    <row r="206" spans="2:7" s="7" customFormat="1">
      <c r="B206" s="44"/>
      <c r="C206" s="45"/>
      <c r="D206" s="46"/>
      <c r="E206" s="47"/>
      <c r="G206" s="49"/>
    </row>
    <row r="207" spans="2:7" s="7" customFormat="1">
      <c r="B207" s="44"/>
      <c r="C207" s="45"/>
      <c r="D207" s="46"/>
      <c r="E207" s="47"/>
      <c r="G207" s="49"/>
    </row>
    <row r="208" spans="2:7" s="7" customFormat="1">
      <c r="B208" s="44"/>
      <c r="C208" s="45"/>
      <c r="D208" s="46"/>
      <c r="E208" s="47"/>
      <c r="G208" s="49"/>
    </row>
    <row r="209" spans="2:7" s="7" customFormat="1">
      <c r="B209" s="44"/>
      <c r="C209" s="45"/>
      <c r="D209" s="46"/>
      <c r="E209" s="47"/>
      <c r="G209" s="49"/>
    </row>
    <row r="210" spans="2:7" s="7" customFormat="1">
      <c r="B210" s="44"/>
      <c r="C210" s="45"/>
      <c r="D210" s="46"/>
      <c r="E210" s="47"/>
      <c r="G210" s="49"/>
    </row>
    <row r="211" spans="2:7" s="7" customFormat="1">
      <c r="B211" s="44"/>
      <c r="C211" s="45"/>
      <c r="D211" s="46"/>
      <c r="E211" s="47"/>
      <c r="G211" s="49"/>
    </row>
    <row r="212" spans="2:7" s="7" customFormat="1">
      <c r="B212" s="44"/>
      <c r="C212" s="45"/>
      <c r="D212" s="46"/>
      <c r="E212" s="47"/>
      <c r="G212" s="49"/>
    </row>
    <row r="213" spans="2:7" s="7" customFormat="1">
      <c r="B213" s="44"/>
      <c r="C213" s="45"/>
      <c r="D213" s="46"/>
      <c r="E213" s="47"/>
      <c r="G213" s="49"/>
    </row>
    <row r="214" spans="2:7" s="7" customFormat="1">
      <c r="B214" s="44"/>
      <c r="C214" s="45"/>
      <c r="D214" s="46"/>
      <c r="E214" s="47"/>
      <c r="G214" s="49"/>
    </row>
    <row r="215" spans="2:7" s="7" customFormat="1">
      <c r="B215" s="44"/>
      <c r="C215" s="45"/>
      <c r="D215" s="46"/>
      <c r="E215" s="47"/>
      <c r="G215" s="49"/>
    </row>
    <row r="216" spans="2:7" s="7" customFormat="1">
      <c r="B216" s="44"/>
      <c r="C216" s="45"/>
      <c r="D216" s="46"/>
      <c r="E216" s="47"/>
      <c r="G216" s="49"/>
    </row>
    <row r="217" spans="2:7" s="7" customFormat="1">
      <c r="B217" s="44"/>
      <c r="C217" s="45"/>
      <c r="D217" s="46"/>
      <c r="E217" s="47"/>
      <c r="G217" s="49"/>
    </row>
    <row r="218" spans="2:7" s="7" customFormat="1">
      <c r="B218" s="44"/>
      <c r="C218" s="45"/>
      <c r="D218" s="46"/>
      <c r="E218" s="47"/>
      <c r="G218" s="49"/>
    </row>
    <row r="219" spans="2:7" s="7" customFormat="1">
      <c r="B219" s="44"/>
      <c r="C219" s="45"/>
      <c r="D219" s="46"/>
      <c r="E219" s="47"/>
      <c r="G219" s="49"/>
    </row>
    <row r="220" spans="2:7" s="7" customFormat="1">
      <c r="B220" s="44"/>
      <c r="C220" s="45"/>
      <c r="D220" s="46"/>
      <c r="E220" s="47"/>
      <c r="G220" s="49"/>
    </row>
    <row r="221" spans="2:7" s="7" customFormat="1">
      <c r="B221" s="44"/>
      <c r="C221" s="45"/>
      <c r="D221" s="46"/>
      <c r="E221" s="47"/>
      <c r="G221" s="49"/>
    </row>
    <row r="222" spans="2:7" s="7" customFormat="1">
      <c r="B222" s="44"/>
      <c r="C222" s="45"/>
      <c r="D222" s="46"/>
      <c r="E222" s="47"/>
      <c r="G222" s="49"/>
    </row>
    <row r="223" spans="2:7" s="7" customFormat="1">
      <c r="B223" s="44"/>
      <c r="C223" s="45"/>
      <c r="D223" s="46"/>
      <c r="E223" s="47"/>
      <c r="G223" s="49"/>
    </row>
    <row r="224" spans="2:7" s="7" customFormat="1">
      <c r="B224" s="44"/>
      <c r="C224" s="45"/>
      <c r="D224" s="46"/>
      <c r="E224" s="47"/>
      <c r="G224" s="49"/>
    </row>
    <row r="225" spans="2:7" s="7" customFormat="1">
      <c r="B225" s="44"/>
      <c r="C225" s="45"/>
      <c r="D225" s="46"/>
      <c r="E225" s="47"/>
      <c r="G225" s="49"/>
    </row>
    <row r="226" spans="2:7" s="7" customFormat="1">
      <c r="B226" s="44"/>
      <c r="C226" s="45"/>
      <c r="D226" s="46"/>
      <c r="E226" s="47"/>
      <c r="G226" s="49"/>
    </row>
    <row r="227" spans="2:7" s="7" customFormat="1">
      <c r="B227" s="44"/>
      <c r="C227" s="45"/>
      <c r="D227" s="46"/>
      <c r="E227" s="47"/>
      <c r="G227" s="49"/>
    </row>
    <row r="228" spans="2:7" s="7" customFormat="1">
      <c r="B228" s="44"/>
      <c r="C228" s="45"/>
      <c r="D228" s="46"/>
      <c r="E228" s="47"/>
      <c r="G228" s="49"/>
    </row>
    <row r="229" spans="2:7" s="7" customFormat="1">
      <c r="B229" s="44"/>
      <c r="C229" s="45"/>
      <c r="D229" s="46"/>
      <c r="E229" s="47"/>
      <c r="G229" s="49"/>
    </row>
    <row r="230" spans="2:7" s="7" customFormat="1">
      <c r="B230" s="44"/>
      <c r="C230" s="45"/>
      <c r="D230" s="46"/>
      <c r="E230" s="47"/>
      <c r="G230" s="49"/>
    </row>
    <row r="231" spans="2:7" s="7" customFormat="1">
      <c r="B231" s="44"/>
      <c r="C231" s="45"/>
      <c r="D231" s="46"/>
      <c r="E231" s="47"/>
      <c r="G231" s="49"/>
    </row>
    <row r="232" spans="2:7" s="7" customFormat="1">
      <c r="B232" s="44"/>
      <c r="C232" s="45"/>
      <c r="D232" s="46"/>
      <c r="E232" s="47"/>
      <c r="G232" s="49"/>
    </row>
    <row r="233" spans="2:7" s="7" customFormat="1">
      <c r="B233" s="44"/>
      <c r="C233" s="45"/>
      <c r="D233" s="46"/>
      <c r="E233" s="47"/>
      <c r="G233" s="49"/>
    </row>
    <row r="234" spans="2:7" s="7" customFormat="1">
      <c r="B234" s="44"/>
      <c r="C234" s="45"/>
      <c r="D234" s="46"/>
      <c r="E234" s="47"/>
      <c r="G234" s="49"/>
    </row>
    <row r="235" spans="2:7" s="7" customFormat="1">
      <c r="B235" s="44"/>
      <c r="C235" s="45"/>
      <c r="D235" s="46"/>
      <c r="E235" s="47"/>
      <c r="G235" s="49"/>
    </row>
    <row r="236" spans="2:7" s="7" customFormat="1">
      <c r="B236" s="44"/>
      <c r="C236" s="45"/>
      <c r="D236" s="46"/>
      <c r="E236" s="47"/>
      <c r="G236" s="49"/>
    </row>
    <row r="237" spans="2:7" s="7" customFormat="1">
      <c r="B237" s="44"/>
      <c r="C237" s="45"/>
      <c r="D237" s="46"/>
      <c r="E237" s="47"/>
      <c r="G237" s="49"/>
    </row>
    <row r="238" spans="2:7" s="7" customFormat="1">
      <c r="B238" s="44"/>
      <c r="C238" s="45"/>
      <c r="D238" s="46"/>
      <c r="E238" s="47"/>
      <c r="G238" s="49"/>
    </row>
    <row r="239" spans="2:7" s="7" customFormat="1">
      <c r="B239" s="44"/>
      <c r="C239" s="45"/>
      <c r="D239" s="46"/>
      <c r="E239" s="47"/>
      <c r="G239" s="49"/>
    </row>
    <row r="240" spans="2:7" s="7" customFormat="1">
      <c r="B240" s="44"/>
      <c r="C240" s="45"/>
      <c r="D240" s="46"/>
      <c r="E240" s="47"/>
      <c r="G240" s="49"/>
    </row>
    <row r="241" spans="2:7" s="7" customFormat="1">
      <c r="B241" s="44"/>
      <c r="C241" s="45"/>
      <c r="D241" s="46"/>
      <c r="E241" s="47"/>
      <c r="G241" s="49"/>
    </row>
    <row r="242" spans="2:7" s="7" customFormat="1">
      <c r="B242" s="44"/>
      <c r="C242" s="45"/>
      <c r="D242" s="46"/>
      <c r="E242" s="47"/>
      <c r="G242" s="49"/>
    </row>
    <row r="243" spans="2:7" s="7" customFormat="1">
      <c r="B243" s="44"/>
      <c r="C243" s="45"/>
      <c r="D243" s="46"/>
      <c r="E243" s="47"/>
      <c r="G243" s="49"/>
    </row>
    <row r="244" spans="2:7" s="7" customFormat="1">
      <c r="B244" s="44"/>
      <c r="C244" s="45"/>
      <c r="D244" s="46"/>
      <c r="E244" s="47"/>
      <c r="G244" s="49"/>
    </row>
    <row r="245" spans="2:7" s="7" customFormat="1">
      <c r="B245" s="44"/>
      <c r="C245" s="45"/>
      <c r="D245" s="46"/>
      <c r="E245" s="47"/>
      <c r="G245" s="49"/>
    </row>
    <row r="246" spans="2:7" s="7" customFormat="1">
      <c r="B246" s="44"/>
      <c r="C246" s="45"/>
      <c r="D246" s="46"/>
      <c r="E246" s="47"/>
      <c r="G246" s="49"/>
    </row>
    <row r="247" spans="2:7" s="7" customFormat="1">
      <c r="B247" s="44"/>
      <c r="C247" s="45"/>
      <c r="D247" s="46"/>
      <c r="E247" s="47"/>
      <c r="G247" s="49"/>
    </row>
    <row r="248" spans="2:7" s="7" customFormat="1">
      <c r="B248" s="44"/>
      <c r="C248" s="45"/>
      <c r="D248" s="46"/>
      <c r="E248" s="47"/>
      <c r="G248" s="49"/>
    </row>
    <row r="249" spans="2:7" s="7" customFormat="1">
      <c r="B249" s="44"/>
      <c r="C249" s="45"/>
      <c r="D249" s="46"/>
      <c r="E249" s="47"/>
      <c r="G249" s="49"/>
    </row>
    <row r="250" spans="2:7" s="7" customFormat="1">
      <c r="B250" s="44"/>
      <c r="C250" s="45"/>
      <c r="D250" s="46"/>
      <c r="E250" s="47"/>
      <c r="G250" s="49"/>
    </row>
    <row r="251" spans="2:7" s="7" customFormat="1">
      <c r="B251" s="44"/>
      <c r="C251" s="45"/>
      <c r="D251" s="46"/>
      <c r="E251" s="47"/>
      <c r="G251" s="49"/>
    </row>
    <row r="252" spans="2:7" s="7" customFormat="1">
      <c r="B252" s="44"/>
      <c r="C252" s="45"/>
      <c r="D252" s="46"/>
      <c r="E252" s="47"/>
      <c r="G252" s="49"/>
    </row>
    <row r="253" spans="2:7" s="7" customFormat="1">
      <c r="B253" s="44"/>
      <c r="C253" s="45"/>
      <c r="D253" s="46"/>
      <c r="E253" s="47"/>
      <c r="G253" s="49"/>
    </row>
    <row r="254" spans="2:7" s="7" customFormat="1">
      <c r="B254" s="44"/>
      <c r="C254" s="45"/>
      <c r="D254" s="46"/>
      <c r="E254" s="47"/>
      <c r="G254" s="49"/>
    </row>
    <row r="255" spans="2:7" s="7" customFormat="1">
      <c r="B255" s="44"/>
      <c r="C255" s="45"/>
      <c r="D255" s="46"/>
      <c r="E255" s="47"/>
      <c r="G255" s="49"/>
    </row>
    <row r="256" spans="2:7" s="7" customFormat="1">
      <c r="B256" s="44"/>
      <c r="C256" s="45"/>
      <c r="D256" s="46"/>
      <c r="E256" s="47"/>
      <c r="G256" s="49"/>
    </row>
    <row r="257" spans="2:7" s="7" customFormat="1">
      <c r="B257" s="44"/>
      <c r="C257" s="45"/>
      <c r="D257" s="46"/>
      <c r="E257" s="47"/>
      <c r="G257" s="49"/>
    </row>
    <row r="258" spans="2:7" s="7" customFormat="1">
      <c r="B258" s="44"/>
      <c r="C258" s="45"/>
      <c r="D258" s="46"/>
      <c r="E258" s="47"/>
      <c r="G258" s="49"/>
    </row>
    <row r="259" spans="2:7" s="7" customFormat="1">
      <c r="B259" s="44"/>
      <c r="C259" s="45"/>
      <c r="D259" s="46"/>
      <c r="E259" s="47"/>
      <c r="G259" s="49"/>
    </row>
    <row r="260" spans="2:7" s="7" customFormat="1">
      <c r="B260" s="44"/>
      <c r="C260" s="45"/>
      <c r="D260" s="46"/>
      <c r="E260" s="47"/>
      <c r="G260" s="49"/>
    </row>
    <row r="261" spans="2:7" s="7" customFormat="1">
      <c r="B261" s="44"/>
      <c r="C261" s="45"/>
      <c r="D261" s="46"/>
      <c r="E261" s="47"/>
      <c r="G261" s="49"/>
    </row>
    <row r="262" spans="2:7" s="7" customFormat="1">
      <c r="B262" s="44"/>
      <c r="C262" s="45"/>
      <c r="D262" s="46"/>
      <c r="E262" s="47"/>
      <c r="G262" s="49"/>
    </row>
    <row r="263" spans="2:7" s="7" customFormat="1">
      <c r="B263" s="44"/>
      <c r="C263" s="45"/>
      <c r="D263" s="46"/>
      <c r="E263" s="47"/>
      <c r="G263" s="49"/>
    </row>
    <row r="264" spans="2:7" s="7" customFormat="1">
      <c r="B264" s="44"/>
      <c r="C264" s="45"/>
      <c r="D264" s="46"/>
      <c r="E264" s="47"/>
      <c r="G264" s="49"/>
    </row>
    <row r="265" spans="2:7" s="7" customFormat="1">
      <c r="B265" s="44"/>
      <c r="C265" s="45"/>
      <c r="D265" s="46"/>
      <c r="E265" s="47"/>
      <c r="G265" s="49"/>
    </row>
    <row r="266" spans="2:7" s="7" customFormat="1">
      <c r="B266" s="44"/>
      <c r="C266" s="45"/>
      <c r="D266" s="46"/>
      <c r="E266" s="47"/>
      <c r="G266" s="49"/>
    </row>
    <row r="267" spans="2:7" s="7" customFormat="1">
      <c r="B267" s="44"/>
      <c r="C267" s="45"/>
      <c r="D267" s="46"/>
      <c r="E267" s="47"/>
      <c r="G267" s="49"/>
    </row>
    <row r="268" spans="2:7" s="7" customFormat="1">
      <c r="B268" s="44"/>
      <c r="C268" s="45"/>
      <c r="D268" s="46"/>
      <c r="E268" s="47"/>
      <c r="G268" s="49"/>
    </row>
    <row r="269" spans="2:7" s="7" customFormat="1">
      <c r="B269" s="44"/>
      <c r="C269" s="45"/>
      <c r="D269" s="46"/>
      <c r="E269" s="47"/>
      <c r="G269" s="49"/>
    </row>
    <row r="270" spans="2:7" s="7" customFormat="1">
      <c r="B270" s="44"/>
      <c r="C270" s="45"/>
      <c r="D270" s="46"/>
      <c r="E270" s="47"/>
      <c r="G270" s="49"/>
    </row>
    <row r="271" spans="2:7" s="7" customFormat="1">
      <c r="B271" s="44"/>
      <c r="C271" s="45"/>
      <c r="D271" s="46"/>
      <c r="E271" s="47"/>
      <c r="G271" s="49"/>
    </row>
    <row r="272" spans="2:7" s="7" customFormat="1">
      <c r="B272" s="44"/>
      <c r="C272" s="45"/>
      <c r="D272" s="46"/>
      <c r="E272" s="47"/>
      <c r="G272" s="49"/>
    </row>
    <row r="273" spans="2:7" s="7" customFormat="1">
      <c r="B273" s="44"/>
      <c r="C273" s="45"/>
      <c r="D273" s="46"/>
      <c r="E273" s="47"/>
      <c r="G273" s="49"/>
    </row>
    <row r="274" spans="2:7" s="7" customFormat="1">
      <c r="B274" s="44"/>
      <c r="C274" s="45"/>
      <c r="D274" s="46"/>
      <c r="E274" s="47"/>
      <c r="G274" s="49"/>
    </row>
    <row r="275" spans="2:7" s="7" customFormat="1">
      <c r="B275" s="44"/>
      <c r="C275" s="45"/>
      <c r="D275" s="46"/>
      <c r="E275" s="47"/>
      <c r="G275" s="49"/>
    </row>
    <row r="276" spans="2:7" s="7" customFormat="1">
      <c r="B276" s="44"/>
      <c r="C276" s="45"/>
      <c r="D276" s="46"/>
      <c r="E276" s="47"/>
      <c r="G276" s="49"/>
    </row>
    <row r="277" spans="2:7" s="7" customFormat="1">
      <c r="B277" s="44"/>
      <c r="C277" s="45"/>
      <c r="D277" s="46"/>
      <c r="E277" s="47"/>
      <c r="G277" s="49"/>
    </row>
    <row r="278" spans="2:7" s="7" customFormat="1">
      <c r="B278" s="44"/>
      <c r="C278" s="45"/>
      <c r="D278" s="46"/>
      <c r="E278" s="47"/>
      <c r="G278" s="49"/>
    </row>
    <row r="279" spans="2:7" s="7" customFormat="1">
      <c r="B279" s="44"/>
      <c r="C279" s="45"/>
      <c r="D279" s="46"/>
      <c r="E279" s="47"/>
      <c r="G279" s="49"/>
    </row>
    <row r="280" spans="2:7" s="7" customFormat="1">
      <c r="B280" s="44"/>
      <c r="C280" s="45"/>
      <c r="D280" s="46"/>
      <c r="E280" s="47"/>
      <c r="G280" s="49"/>
    </row>
    <row r="281" spans="2:7" s="7" customFormat="1">
      <c r="B281" s="44"/>
      <c r="C281" s="45"/>
      <c r="D281" s="46"/>
      <c r="E281" s="47"/>
      <c r="G281" s="49"/>
    </row>
    <row r="282" spans="2:7" s="7" customFormat="1">
      <c r="B282" s="44"/>
      <c r="C282" s="45"/>
      <c r="D282" s="46"/>
      <c r="E282" s="47"/>
      <c r="G282" s="49"/>
    </row>
    <row r="283" spans="2:7" s="7" customFormat="1">
      <c r="B283" s="44"/>
      <c r="C283" s="45"/>
      <c r="D283" s="46"/>
      <c r="E283" s="47"/>
      <c r="G283" s="49"/>
    </row>
    <row r="284" spans="2:7" s="7" customFormat="1">
      <c r="B284" s="44"/>
      <c r="C284" s="45"/>
      <c r="D284" s="46"/>
      <c r="E284" s="47"/>
      <c r="G284" s="49"/>
    </row>
    <row r="285" spans="2:7" s="7" customFormat="1">
      <c r="B285" s="44"/>
      <c r="C285" s="45"/>
      <c r="D285" s="46"/>
      <c r="E285" s="47"/>
      <c r="G285" s="49"/>
    </row>
    <row r="286" spans="2:7" s="7" customFormat="1">
      <c r="B286" s="44"/>
      <c r="C286" s="45"/>
      <c r="D286" s="46"/>
      <c r="E286" s="47"/>
      <c r="G286" s="49"/>
    </row>
    <row r="287" spans="2:7" s="7" customFormat="1">
      <c r="B287" s="44"/>
      <c r="C287" s="45"/>
      <c r="D287" s="46"/>
      <c r="E287" s="47"/>
      <c r="G287" s="49"/>
    </row>
    <row r="288" spans="2:7" s="7" customFormat="1">
      <c r="B288" s="44"/>
      <c r="C288" s="45"/>
      <c r="D288" s="46"/>
      <c r="E288" s="47"/>
      <c r="G288" s="49"/>
    </row>
    <row r="289" spans="2:7" s="7" customFormat="1">
      <c r="B289" s="44"/>
      <c r="C289" s="45"/>
      <c r="D289" s="46"/>
      <c r="E289" s="47"/>
      <c r="G289" s="49"/>
    </row>
    <row r="290" spans="2:7" s="7" customFormat="1">
      <c r="B290" s="44"/>
      <c r="C290" s="45"/>
      <c r="D290" s="46"/>
      <c r="E290" s="47"/>
      <c r="G290" s="49"/>
    </row>
    <row r="291" spans="2:7" s="7" customFormat="1">
      <c r="B291" s="44"/>
      <c r="C291" s="45"/>
      <c r="D291" s="46"/>
      <c r="E291" s="47"/>
      <c r="G291" s="49"/>
    </row>
    <row r="292" spans="2:7" s="7" customFormat="1">
      <c r="B292" s="44"/>
      <c r="C292" s="45"/>
      <c r="D292" s="46"/>
      <c r="E292" s="47"/>
      <c r="G292" s="49"/>
    </row>
    <row r="293" spans="2:7" s="7" customFormat="1">
      <c r="B293" s="44"/>
      <c r="C293" s="45"/>
      <c r="D293" s="46"/>
      <c r="E293" s="47"/>
      <c r="G293" s="49"/>
    </row>
    <row r="294" spans="2:7" s="7" customFormat="1">
      <c r="B294" s="44"/>
      <c r="C294" s="45"/>
      <c r="D294" s="46"/>
      <c r="E294" s="47"/>
      <c r="G294" s="49"/>
    </row>
    <row r="295" spans="2:7" s="7" customFormat="1">
      <c r="B295" s="44"/>
      <c r="C295" s="45"/>
      <c r="D295" s="46"/>
      <c r="E295" s="47"/>
      <c r="G295" s="49"/>
    </row>
    <row r="296" spans="2:7" s="7" customFormat="1">
      <c r="B296" s="44"/>
      <c r="C296" s="45"/>
      <c r="D296" s="46"/>
      <c r="E296" s="47"/>
      <c r="G296" s="49"/>
    </row>
    <row r="297" spans="2:7" s="7" customFormat="1">
      <c r="B297" s="44"/>
      <c r="C297" s="45"/>
      <c r="D297" s="46"/>
      <c r="E297" s="47"/>
      <c r="G297" s="49"/>
    </row>
    <row r="298" spans="2:7" s="7" customFormat="1">
      <c r="B298" s="44"/>
      <c r="C298" s="45"/>
      <c r="D298" s="46"/>
      <c r="E298" s="47"/>
      <c r="G298" s="49"/>
    </row>
    <row r="299" spans="2:7" s="7" customFormat="1">
      <c r="B299" s="44"/>
      <c r="C299" s="45"/>
      <c r="D299" s="46"/>
      <c r="E299" s="47"/>
      <c r="G299" s="49"/>
    </row>
    <row r="300" spans="2:7" s="7" customFormat="1">
      <c r="B300" s="44"/>
      <c r="C300" s="45"/>
      <c r="D300" s="46"/>
      <c r="E300" s="47"/>
      <c r="G300" s="49"/>
    </row>
    <row r="301" spans="2:7" s="7" customFormat="1">
      <c r="B301" s="44"/>
      <c r="C301" s="45"/>
      <c r="D301" s="46"/>
      <c r="E301" s="47"/>
      <c r="G301" s="49"/>
    </row>
    <row r="302" spans="2:7" s="7" customFormat="1">
      <c r="B302" s="44"/>
      <c r="C302" s="45"/>
      <c r="D302" s="46"/>
      <c r="E302" s="47"/>
      <c r="G302" s="49"/>
    </row>
    <row r="303" spans="2:7" s="7" customFormat="1">
      <c r="B303" s="44"/>
      <c r="C303" s="45"/>
      <c r="D303" s="46"/>
      <c r="E303" s="47"/>
      <c r="G303" s="49"/>
    </row>
    <row r="304" spans="2:7" s="7" customFormat="1">
      <c r="B304" s="44"/>
      <c r="C304" s="45"/>
      <c r="D304" s="46"/>
      <c r="E304" s="47"/>
      <c r="G304" s="49"/>
    </row>
    <row r="305" spans="2:7" s="7" customFormat="1">
      <c r="B305" s="44"/>
      <c r="C305" s="45"/>
      <c r="D305" s="46"/>
      <c r="E305" s="47"/>
      <c r="G305" s="49"/>
    </row>
    <row r="306" spans="2:7" s="7" customFormat="1">
      <c r="B306" s="44"/>
      <c r="C306" s="45"/>
      <c r="D306" s="46"/>
      <c r="E306" s="47"/>
      <c r="G306" s="49"/>
    </row>
    <row r="307" spans="2:7" s="7" customFormat="1">
      <c r="B307" s="44"/>
      <c r="C307" s="45"/>
      <c r="D307" s="46"/>
      <c r="E307" s="47"/>
      <c r="G307" s="49"/>
    </row>
    <row r="308" spans="2:7" s="7" customFormat="1">
      <c r="B308" s="44"/>
      <c r="C308" s="45"/>
      <c r="D308" s="46"/>
      <c r="E308" s="47"/>
      <c r="G308" s="49"/>
    </row>
    <row r="309" spans="2:7" s="7" customFormat="1">
      <c r="B309" s="44"/>
      <c r="C309" s="45"/>
      <c r="D309" s="46"/>
      <c r="E309" s="47"/>
      <c r="G309" s="49"/>
    </row>
    <row r="310" spans="2:7" s="7" customFormat="1">
      <c r="B310" s="44"/>
      <c r="C310" s="45"/>
      <c r="D310" s="46"/>
      <c r="E310" s="47"/>
      <c r="G310" s="49"/>
    </row>
    <row r="311" spans="2:7" s="7" customFormat="1">
      <c r="B311" s="44"/>
      <c r="C311" s="45"/>
      <c r="D311" s="46"/>
      <c r="E311" s="47"/>
      <c r="G311" s="49"/>
    </row>
    <row r="312" spans="2:7" s="7" customFormat="1">
      <c r="B312" s="44"/>
      <c r="C312" s="45"/>
      <c r="D312" s="46"/>
      <c r="E312" s="47"/>
      <c r="G312" s="49"/>
    </row>
    <row r="313" spans="2:7" s="7" customFormat="1">
      <c r="B313" s="44"/>
      <c r="C313" s="45"/>
      <c r="D313" s="46"/>
      <c r="E313" s="47"/>
      <c r="G313" s="49"/>
    </row>
    <row r="314" spans="2:7" s="7" customFormat="1">
      <c r="B314" s="44"/>
      <c r="C314" s="45"/>
      <c r="D314" s="46"/>
      <c r="E314" s="47"/>
      <c r="G314" s="49"/>
    </row>
    <row r="315" spans="2:7" s="7" customFormat="1">
      <c r="B315" s="44"/>
      <c r="C315" s="45"/>
      <c r="D315" s="46"/>
      <c r="E315" s="47"/>
      <c r="G315" s="49"/>
    </row>
    <row r="316" spans="2:7" s="7" customFormat="1">
      <c r="B316" s="44"/>
      <c r="C316" s="45"/>
      <c r="D316" s="46"/>
      <c r="E316" s="47"/>
      <c r="G316" s="49"/>
    </row>
    <row r="317" spans="2:7" s="7" customFormat="1">
      <c r="B317" s="44"/>
      <c r="C317" s="45"/>
      <c r="D317" s="46"/>
      <c r="E317" s="47"/>
      <c r="G317" s="49"/>
    </row>
    <row r="318" spans="2:7" s="7" customFormat="1">
      <c r="B318" s="44"/>
      <c r="C318" s="45"/>
      <c r="D318" s="46"/>
      <c r="E318" s="47"/>
      <c r="G318" s="49"/>
    </row>
    <row r="319" spans="2:7" s="7" customFormat="1">
      <c r="B319" s="44"/>
      <c r="C319" s="45"/>
      <c r="D319" s="46"/>
      <c r="E319" s="47"/>
      <c r="G319" s="49"/>
    </row>
    <row r="320" spans="2:7" s="7" customFormat="1">
      <c r="B320" s="44"/>
      <c r="C320" s="45"/>
      <c r="D320" s="46"/>
      <c r="E320" s="47"/>
      <c r="G320" s="49"/>
    </row>
    <row r="321" spans="2:7" s="7" customFormat="1">
      <c r="B321" s="44"/>
      <c r="C321" s="45"/>
      <c r="D321" s="46"/>
      <c r="E321" s="47"/>
      <c r="G321" s="49"/>
    </row>
    <row r="322" spans="2:7" s="7" customFormat="1">
      <c r="B322" s="44"/>
      <c r="C322" s="45"/>
      <c r="D322" s="46"/>
      <c r="E322" s="47"/>
      <c r="G322" s="49"/>
    </row>
    <row r="323" spans="2:7" s="7" customFormat="1">
      <c r="B323" s="44"/>
      <c r="C323" s="45"/>
      <c r="D323" s="46"/>
      <c r="E323" s="47"/>
      <c r="G323" s="49"/>
    </row>
    <row r="324" spans="2:7" s="7" customFormat="1">
      <c r="B324" s="44"/>
      <c r="C324" s="45"/>
      <c r="D324" s="46"/>
      <c r="E324" s="47"/>
      <c r="G324" s="49"/>
    </row>
    <row r="325" spans="2:7" s="7" customFormat="1">
      <c r="B325" s="44"/>
      <c r="C325" s="45"/>
      <c r="D325" s="46"/>
      <c r="E325" s="47"/>
      <c r="G325" s="49"/>
    </row>
    <row r="326" spans="2:7" s="7" customFormat="1">
      <c r="B326" s="44"/>
      <c r="C326" s="45"/>
      <c r="D326" s="46"/>
      <c r="E326" s="47"/>
      <c r="G326" s="49"/>
    </row>
    <row r="327" spans="2:7" s="7" customFormat="1">
      <c r="B327" s="44"/>
      <c r="C327" s="45"/>
      <c r="D327" s="46"/>
      <c r="E327" s="47"/>
      <c r="G327" s="49"/>
    </row>
    <row r="328" spans="2:7" s="7" customFormat="1">
      <c r="B328" s="44"/>
      <c r="C328" s="45"/>
      <c r="D328" s="46"/>
      <c r="E328" s="47"/>
      <c r="G328" s="49"/>
    </row>
    <row r="329" spans="2:7" s="7" customFormat="1">
      <c r="B329" s="44"/>
      <c r="C329" s="45"/>
      <c r="D329" s="46"/>
      <c r="E329" s="47"/>
      <c r="G329" s="49"/>
    </row>
    <row r="330" spans="2:7" s="7" customFormat="1">
      <c r="B330" s="44"/>
      <c r="C330" s="45"/>
      <c r="D330" s="46"/>
      <c r="E330" s="47"/>
      <c r="G330" s="49"/>
    </row>
    <row r="331" spans="2:7" s="7" customFormat="1">
      <c r="B331" s="44"/>
      <c r="C331" s="45"/>
      <c r="D331" s="46"/>
      <c r="E331" s="47"/>
      <c r="G331" s="49"/>
    </row>
    <row r="332" spans="2:7" s="7" customFormat="1">
      <c r="B332" s="44"/>
      <c r="C332" s="45"/>
      <c r="D332" s="46"/>
      <c r="E332" s="47"/>
      <c r="G332" s="49"/>
    </row>
    <row r="333" spans="2:7" s="7" customFormat="1">
      <c r="B333" s="44"/>
      <c r="C333" s="45"/>
      <c r="D333" s="46"/>
      <c r="E333" s="47"/>
      <c r="G333" s="49"/>
    </row>
    <row r="334" spans="2:7" s="7" customFormat="1">
      <c r="B334" s="44"/>
      <c r="C334" s="45"/>
      <c r="D334" s="46"/>
      <c r="E334" s="47"/>
      <c r="G334" s="49"/>
    </row>
    <row r="335" spans="2:7" s="7" customFormat="1">
      <c r="B335" s="44"/>
      <c r="C335" s="45"/>
      <c r="D335" s="46"/>
      <c r="E335" s="47"/>
      <c r="G335" s="49"/>
    </row>
    <row r="336" spans="2:7" s="7" customFormat="1">
      <c r="B336" s="44"/>
      <c r="C336" s="45"/>
      <c r="D336" s="46"/>
      <c r="E336" s="47"/>
      <c r="G336" s="49"/>
    </row>
    <row r="337" spans="2:7" s="7" customFormat="1">
      <c r="B337" s="44"/>
      <c r="C337" s="45"/>
      <c r="D337" s="46"/>
      <c r="E337" s="47"/>
      <c r="G337" s="49"/>
    </row>
    <row r="338" spans="2:7" s="7" customFormat="1">
      <c r="B338" s="44"/>
      <c r="C338" s="45"/>
      <c r="D338" s="46"/>
      <c r="E338" s="47"/>
      <c r="G338" s="49"/>
    </row>
    <row r="339" spans="2:7" s="7" customFormat="1">
      <c r="B339" s="44"/>
      <c r="C339" s="45"/>
      <c r="D339" s="46"/>
      <c r="E339" s="47"/>
      <c r="G339" s="49"/>
    </row>
    <row r="340" spans="2:7" s="7" customFormat="1">
      <c r="B340" s="44"/>
      <c r="C340" s="45"/>
      <c r="D340" s="46"/>
      <c r="E340" s="47"/>
      <c r="G340" s="49"/>
    </row>
    <row r="341" spans="2:7" s="7" customFormat="1">
      <c r="B341" s="44"/>
      <c r="C341" s="45"/>
      <c r="D341" s="46"/>
      <c r="E341" s="47"/>
      <c r="G341" s="49"/>
    </row>
    <row r="342" spans="2:7" s="7" customFormat="1">
      <c r="B342" s="44"/>
      <c r="C342" s="45"/>
      <c r="D342" s="46"/>
      <c r="E342" s="47"/>
      <c r="G342" s="49"/>
    </row>
    <row r="343" spans="2:7" s="7" customFormat="1">
      <c r="B343" s="44"/>
      <c r="C343" s="45"/>
      <c r="D343" s="46"/>
      <c r="E343" s="47"/>
      <c r="G343" s="49"/>
    </row>
    <row r="344" spans="2:7" s="7" customFormat="1">
      <c r="B344" s="44"/>
      <c r="C344" s="45"/>
      <c r="D344" s="46"/>
      <c r="E344" s="47"/>
      <c r="G344" s="49"/>
    </row>
    <row r="345" spans="2:7" s="7" customFormat="1">
      <c r="B345" s="44"/>
      <c r="C345" s="45"/>
      <c r="D345" s="46"/>
      <c r="E345" s="47"/>
      <c r="G345" s="49"/>
    </row>
    <row r="346" spans="2:7" s="7" customFormat="1">
      <c r="B346" s="44"/>
      <c r="C346" s="45"/>
      <c r="D346" s="46"/>
      <c r="E346" s="47"/>
      <c r="G346" s="49"/>
    </row>
    <row r="347" spans="2:7" s="7" customFormat="1">
      <c r="B347" s="44"/>
      <c r="C347" s="45"/>
      <c r="D347" s="46"/>
      <c r="E347" s="47"/>
      <c r="G347" s="49"/>
    </row>
    <row r="348" spans="2:7" s="7" customFormat="1">
      <c r="B348" s="44"/>
      <c r="C348" s="45"/>
      <c r="D348" s="46"/>
      <c r="E348" s="47"/>
      <c r="G348" s="49"/>
    </row>
    <row r="349" spans="2:7" s="7" customFormat="1">
      <c r="B349" s="44"/>
      <c r="C349" s="45"/>
      <c r="D349" s="46"/>
      <c r="E349" s="47"/>
      <c r="G349" s="49"/>
    </row>
    <row r="350" spans="2:7" s="7" customFormat="1">
      <c r="B350" s="44"/>
      <c r="C350" s="45"/>
      <c r="D350" s="46"/>
      <c r="E350" s="47"/>
      <c r="G350" s="49"/>
    </row>
    <row r="351" spans="2:7" s="7" customFormat="1">
      <c r="B351" s="44"/>
      <c r="C351" s="45"/>
      <c r="D351" s="46"/>
      <c r="E351" s="47"/>
      <c r="G351" s="49"/>
    </row>
    <row r="352" spans="2:7" s="7" customFormat="1">
      <c r="B352" s="44"/>
      <c r="C352" s="45"/>
      <c r="D352" s="46"/>
      <c r="E352" s="47"/>
      <c r="G352" s="49"/>
    </row>
    <row r="353" spans="2:7" s="7" customFormat="1">
      <c r="B353" s="44"/>
      <c r="C353" s="45"/>
      <c r="D353" s="46"/>
      <c r="E353" s="47"/>
      <c r="G353" s="49"/>
    </row>
    <row r="354" spans="2:7" s="7" customFormat="1">
      <c r="B354" s="44"/>
      <c r="C354" s="45"/>
      <c r="D354" s="46"/>
      <c r="E354" s="47"/>
      <c r="G354" s="49"/>
    </row>
    <row r="355" spans="2:7" s="7" customFormat="1">
      <c r="B355" s="44"/>
      <c r="C355" s="45"/>
      <c r="D355" s="46"/>
      <c r="E355" s="47"/>
      <c r="G355" s="49"/>
    </row>
    <row r="356" spans="2:7" s="7" customFormat="1">
      <c r="B356" s="44"/>
      <c r="C356" s="45"/>
      <c r="D356" s="46"/>
      <c r="E356" s="47"/>
      <c r="G356" s="49"/>
    </row>
    <row r="357" spans="2:7" s="7" customFormat="1">
      <c r="B357" s="44"/>
      <c r="C357" s="45"/>
      <c r="D357" s="46"/>
      <c r="E357" s="47"/>
      <c r="G357" s="49"/>
    </row>
    <row r="358" spans="2:7" s="7" customFormat="1">
      <c r="B358" s="44"/>
      <c r="C358" s="45"/>
      <c r="D358" s="46"/>
      <c r="E358" s="47"/>
      <c r="G358" s="49"/>
    </row>
    <row r="359" spans="2:7" s="7" customFormat="1">
      <c r="B359" s="44"/>
      <c r="C359" s="45"/>
      <c r="D359" s="46"/>
      <c r="E359" s="47"/>
      <c r="G359" s="49"/>
    </row>
    <row r="360" spans="2:7" s="7" customFormat="1">
      <c r="B360" s="44"/>
      <c r="C360" s="45"/>
      <c r="D360" s="46"/>
      <c r="E360" s="47"/>
      <c r="G360" s="49"/>
    </row>
    <row r="361" spans="2:7" s="7" customFormat="1">
      <c r="B361" s="44"/>
      <c r="C361" s="45"/>
      <c r="D361" s="46"/>
      <c r="E361" s="47"/>
      <c r="G361" s="49"/>
    </row>
    <row r="362" spans="2:7" s="7" customFormat="1">
      <c r="B362" s="44"/>
      <c r="C362" s="45"/>
      <c r="D362" s="46"/>
      <c r="E362" s="47"/>
      <c r="G362" s="49"/>
    </row>
    <row r="363" spans="2:7" s="7" customFormat="1">
      <c r="B363" s="44"/>
      <c r="C363" s="45"/>
      <c r="D363" s="46"/>
      <c r="E363" s="47"/>
      <c r="G363" s="49"/>
    </row>
    <row r="364" spans="2:7" s="7" customFormat="1">
      <c r="B364" s="44"/>
      <c r="C364" s="45"/>
      <c r="D364" s="46"/>
      <c r="E364" s="47"/>
      <c r="G364" s="49"/>
    </row>
    <row r="365" spans="2:7" s="7" customFormat="1">
      <c r="B365" s="44"/>
      <c r="C365" s="45"/>
      <c r="D365" s="46"/>
      <c r="E365" s="47"/>
      <c r="G365" s="49"/>
    </row>
    <row r="366" spans="2:7" s="7" customFormat="1">
      <c r="B366" s="44"/>
      <c r="C366" s="45"/>
      <c r="D366" s="46"/>
      <c r="E366" s="47"/>
      <c r="G366" s="49"/>
    </row>
    <row r="367" spans="2:7" s="7" customFormat="1">
      <c r="B367" s="44"/>
      <c r="C367" s="45"/>
      <c r="D367" s="46"/>
      <c r="E367" s="47"/>
      <c r="G367" s="49"/>
    </row>
    <row r="368" spans="2:7" s="7" customFormat="1">
      <c r="B368" s="44"/>
      <c r="C368" s="45"/>
      <c r="D368" s="46"/>
      <c r="E368" s="47"/>
      <c r="G368" s="49"/>
    </row>
    <row r="369" spans="2:7" s="7" customFormat="1">
      <c r="B369" s="44"/>
      <c r="C369" s="45"/>
      <c r="D369" s="46"/>
      <c r="E369" s="47"/>
      <c r="G369" s="49"/>
    </row>
    <row r="370" spans="2:7" s="7" customFormat="1">
      <c r="B370" s="44"/>
      <c r="C370" s="45"/>
      <c r="D370" s="46"/>
      <c r="E370" s="47"/>
      <c r="G370" s="49"/>
    </row>
    <row r="371" spans="2:7" s="7" customFormat="1">
      <c r="B371" s="44"/>
      <c r="C371" s="45"/>
      <c r="D371" s="46"/>
      <c r="E371" s="47"/>
      <c r="G371" s="49"/>
    </row>
    <row r="372" spans="2:7" s="7" customFormat="1">
      <c r="B372" s="44"/>
      <c r="C372" s="45"/>
      <c r="D372" s="46"/>
      <c r="E372" s="47"/>
      <c r="G372" s="49"/>
    </row>
    <row r="373" spans="2:7" s="7" customFormat="1">
      <c r="B373" s="44"/>
      <c r="C373" s="45"/>
      <c r="D373" s="46"/>
      <c r="E373" s="47"/>
      <c r="G373" s="49"/>
    </row>
    <row r="374" spans="2:7" s="7" customFormat="1">
      <c r="B374" s="44"/>
      <c r="C374" s="45"/>
      <c r="D374" s="46"/>
      <c r="E374" s="47"/>
      <c r="G374" s="49"/>
    </row>
    <row r="375" spans="2:7" s="7" customFormat="1">
      <c r="B375" s="44"/>
      <c r="C375" s="45"/>
      <c r="D375" s="46"/>
      <c r="E375" s="47"/>
      <c r="G375" s="49"/>
    </row>
    <row r="376" spans="2:7" s="7" customFormat="1">
      <c r="B376" s="44"/>
      <c r="C376" s="45"/>
      <c r="D376" s="46"/>
      <c r="E376" s="47"/>
      <c r="G376" s="49"/>
    </row>
    <row r="377" spans="2:7" s="7" customFormat="1">
      <c r="B377" s="44"/>
      <c r="C377" s="45"/>
      <c r="D377" s="46"/>
      <c r="E377" s="47"/>
      <c r="G377" s="49"/>
    </row>
    <row r="378" spans="2:7" s="7" customFormat="1">
      <c r="B378" s="44"/>
      <c r="C378" s="45"/>
      <c r="D378" s="46"/>
      <c r="E378" s="47"/>
      <c r="G378" s="49"/>
    </row>
    <row r="379" spans="2:7" s="7" customFormat="1">
      <c r="B379" s="44"/>
      <c r="C379" s="45"/>
      <c r="D379" s="46"/>
      <c r="E379" s="47"/>
      <c r="G379" s="49"/>
    </row>
    <row r="380" spans="2:7" s="7" customFormat="1">
      <c r="B380" s="44"/>
      <c r="C380" s="45"/>
      <c r="D380" s="46"/>
      <c r="E380" s="47"/>
      <c r="G380" s="49"/>
    </row>
    <row r="381" spans="2:7" s="7" customFormat="1">
      <c r="B381" s="44"/>
      <c r="C381" s="45"/>
      <c r="D381" s="46"/>
      <c r="E381" s="47"/>
      <c r="G381" s="49"/>
    </row>
    <row r="382" spans="2:7" s="7" customFormat="1">
      <c r="B382" s="44"/>
      <c r="C382" s="45"/>
      <c r="D382" s="46"/>
      <c r="E382" s="47"/>
      <c r="G382" s="49"/>
    </row>
    <row r="383" spans="2:7" s="7" customFormat="1">
      <c r="B383" s="44"/>
      <c r="C383" s="45"/>
      <c r="D383" s="46"/>
      <c r="E383" s="47"/>
      <c r="G383" s="49"/>
    </row>
    <row r="384" spans="2:7" s="7" customFormat="1">
      <c r="B384" s="44"/>
      <c r="C384" s="45"/>
      <c r="D384" s="46"/>
      <c r="E384" s="47"/>
      <c r="G384" s="49"/>
    </row>
    <row r="385" spans="2:7" s="7" customFormat="1">
      <c r="B385" s="44"/>
      <c r="C385" s="45"/>
      <c r="D385" s="46"/>
      <c r="E385" s="47"/>
      <c r="G385" s="49"/>
    </row>
    <row r="386" spans="2:7" s="7" customFormat="1">
      <c r="B386" s="44"/>
      <c r="C386" s="45"/>
      <c r="D386" s="46"/>
      <c r="E386" s="47"/>
      <c r="G386" s="49"/>
    </row>
    <row r="387" spans="2:7" s="7" customFormat="1">
      <c r="B387" s="44"/>
      <c r="C387" s="45"/>
      <c r="D387" s="46"/>
      <c r="E387" s="47"/>
      <c r="G387" s="49"/>
    </row>
    <row r="388" spans="2:7" s="7" customFormat="1">
      <c r="B388" s="44"/>
      <c r="C388" s="45"/>
      <c r="D388" s="46"/>
      <c r="E388" s="47"/>
      <c r="G388" s="49"/>
    </row>
    <row r="389" spans="2:7" s="7" customFormat="1">
      <c r="B389" s="44"/>
      <c r="C389" s="45"/>
      <c r="D389" s="46"/>
      <c r="E389" s="47"/>
      <c r="G389" s="49"/>
    </row>
    <row r="390" spans="2:7" s="7" customFormat="1">
      <c r="B390" s="44"/>
      <c r="C390" s="45"/>
      <c r="D390" s="46"/>
      <c r="E390" s="47"/>
      <c r="G390" s="49"/>
    </row>
    <row r="391" spans="2:7" s="7" customFormat="1">
      <c r="B391" s="44"/>
      <c r="C391" s="45"/>
      <c r="D391" s="46"/>
      <c r="E391" s="47"/>
      <c r="G391" s="49"/>
    </row>
    <row r="392" spans="2:7" s="7" customFormat="1">
      <c r="B392" s="44"/>
      <c r="C392" s="45"/>
      <c r="D392" s="46"/>
      <c r="E392" s="47"/>
      <c r="G392" s="49"/>
    </row>
    <row r="393" spans="2:7" s="7" customFormat="1">
      <c r="B393" s="44"/>
      <c r="C393" s="45"/>
      <c r="D393" s="46"/>
      <c r="E393" s="47"/>
      <c r="G393" s="49"/>
    </row>
    <row r="394" spans="2:7" s="7" customFormat="1">
      <c r="B394" s="44"/>
      <c r="C394" s="45"/>
      <c r="D394" s="46"/>
      <c r="E394" s="47"/>
      <c r="G394" s="49"/>
    </row>
    <row r="395" spans="2:7" s="7" customFormat="1">
      <c r="B395" s="44"/>
      <c r="C395" s="45"/>
      <c r="D395" s="46"/>
      <c r="E395" s="47"/>
      <c r="G395" s="49"/>
    </row>
    <row r="396" spans="2:7" s="7" customFormat="1">
      <c r="B396" s="44"/>
      <c r="C396" s="45"/>
      <c r="D396" s="46"/>
      <c r="E396" s="47"/>
      <c r="G396" s="49"/>
    </row>
    <row r="397" spans="2:7" s="7" customFormat="1">
      <c r="B397" s="44"/>
      <c r="C397" s="45"/>
      <c r="D397" s="46"/>
      <c r="E397" s="47"/>
      <c r="G397" s="49"/>
    </row>
    <row r="398" spans="2:7" s="7" customFormat="1">
      <c r="B398" s="44"/>
      <c r="C398" s="45"/>
      <c r="D398" s="46"/>
      <c r="E398" s="47"/>
      <c r="G398" s="49"/>
    </row>
    <row r="399" spans="2:7" s="7" customFormat="1">
      <c r="B399" s="44"/>
      <c r="C399" s="45"/>
      <c r="D399" s="46"/>
      <c r="E399" s="47"/>
      <c r="G399" s="49"/>
    </row>
    <row r="400" spans="2:7" s="7" customFormat="1">
      <c r="B400" s="44"/>
      <c r="C400" s="45"/>
      <c r="D400" s="46"/>
      <c r="E400" s="47"/>
      <c r="G400" s="49"/>
    </row>
    <row r="401" spans="2:7" s="7" customFormat="1">
      <c r="B401" s="44"/>
      <c r="C401" s="45"/>
      <c r="D401" s="46"/>
      <c r="E401" s="47"/>
      <c r="G401" s="49"/>
    </row>
    <row r="402" spans="2:7" s="7" customFormat="1">
      <c r="B402" s="44"/>
      <c r="C402" s="45"/>
      <c r="D402" s="46"/>
      <c r="E402" s="47"/>
      <c r="G402" s="49"/>
    </row>
    <row r="403" spans="2:7" s="7" customFormat="1">
      <c r="B403" s="44"/>
      <c r="C403" s="45"/>
      <c r="D403" s="46"/>
      <c r="E403" s="47"/>
      <c r="G403" s="49"/>
    </row>
    <row r="404" spans="2:7" s="7" customFormat="1">
      <c r="B404" s="44"/>
      <c r="C404" s="45"/>
      <c r="D404" s="46"/>
      <c r="E404" s="47"/>
      <c r="G404" s="49"/>
    </row>
    <row r="405" spans="2:7" s="7" customFormat="1">
      <c r="B405" s="44"/>
      <c r="C405" s="45"/>
      <c r="D405" s="46"/>
      <c r="E405" s="47"/>
      <c r="G405" s="49"/>
    </row>
    <row r="406" spans="2:7" s="7" customFormat="1">
      <c r="B406" s="44"/>
      <c r="C406" s="45"/>
      <c r="D406" s="46"/>
      <c r="E406" s="47"/>
      <c r="G406" s="49"/>
    </row>
    <row r="407" spans="2:7" s="7" customFormat="1">
      <c r="B407" s="44"/>
      <c r="C407" s="45"/>
      <c r="D407" s="46"/>
      <c r="E407" s="47"/>
      <c r="G407" s="49"/>
    </row>
    <row r="408" spans="2:7" s="7" customFormat="1">
      <c r="B408" s="44"/>
      <c r="C408" s="45"/>
      <c r="D408" s="46"/>
      <c r="E408" s="47"/>
      <c r="G408" s="49"/>
    </row>
    <row r="409" spans="2:7" s="7" customFormat="1">
      <c r="B409" s="44"/>
      <c r="C409" s="45"/>
      <c r="D409" s="46"/>
      <c r="E409" s="47"/>
      <c r="G409" s="49"/>
    </row>
    <row r="410" spans="2:7" s="7" customFormat="1">
      <c r="B410" s="44"/>
      <c r="C410" s="45"/>
      <c r="D410" s="46"/>
      <c r="E410" s="47"/>
      <c r="G410" s="49"/>
    </row>
    <row r="411" spans="2:7" s="7" customFormat="1">
      <c r="B411" s="44"/>
      <c r="C411" s="45"/>
      <c r="D411" s="46"/>
      <c r="E411" s="47"/>
      <c r="G411" s="49"/>
    </row>
    <row r="412" spans="2:7" s="7" customFormat="1">
      <c r="B412" s="44"/>
      <c r="C412" s="45"/>
      <c r="D412" s="46"/>
      <c r="E412" s="47"/>
      <c r="G412" s="49"/>
    </row>
    <row r="413" spans="2:7" s="7" customFormat="1">
      <c r="B413" s="44"/>
      <c r="C413" s="45"/>
      <c r="D413" s="46"/>
      <c r="E413" s="47"/>
      <c r="G413" s="49"/>
    </row>
    <row r="414" spans="2:7" s="7" customFormat="1">
      <c r="B414" s="44"/>
      <c r="C414" s="45"/>
      <c r="D414" s="46"/>
      <c r="E414" s="47"/>
      <c r="G414" s="49"/>
    </row>
    <row r="415" spans="2:7" s="7" customFormat="1">
      <c r="B415" s="44"/>
      <c r="C415" s="45"/>
      <c r="D415" s="46"/>
      <c r="E415" s="47"/>
      <c r="G415" s="49"/>
    </row>
    <row r="416" spans="2:7" s="7" customFormat="1">
      <c r="B416" s="44"/>
      <c r="C416" s="45"/>
      <c r="D416" s="46"/>
      <c r="E416" s="47"/>
      <c r="G416" s="49"/>
    </row>
    <row r="417" spans="2:7" s="7" customFormat="1">
      <c r="B417" s="44"/>
      <c r="C417" s="45"/>
      <c r="D417" s="46"/>
      <c r="E417" s="47"/>
      <c r="G417" s="49"/>
    </row>
    <row r="418" spans="2:7" s="7" customFormat="1">
      <c r="B418" s="44"/>
      <c r="C418" s="45"/>
      <c r="D418" s="46"/>
      <c r="E418" s="47"/>
      <c r="G418" s="49"/>
    </row>
    <row r="419" spans="2:7" s="7" customFormat="1">
      <c r="B419" s="44"/>
      <c r="C419" s="45"/>
      <c r="D419" s="46"/>
      <c r="E419" s="47"/>
      <c r="G419" s="49"/>
    </row>
    <row r="420" spans="2:7" s="7" customFormat="1">
      <c r="B420" s="44"/>
      <c r="C420" s="45"/>
      <c r="D420" s="46"/>
      <c r="E420" s="47"/>
      <c r="G420" s="49"/>
    </row>
    <row r="421" spans="2:7" s="7" customFormat="1">
      <c r="B421" s="44"/>
      <c r="C421" s="45"/>
      <c r="D421" s="46"/>
      <c r="E421" s="47"/>
      <c r="G421" s="49"/>
    </row>
    <row r="422" spans="2:7" s="7" customFormat="1">
      <c r="B422" s="44"/>
      <c r="C422" s="45"/>
      <c r="D422" s="46"/>
      <c r="E422" s="47"/>
      <c r="G422" s="49"/>
    </row>
    <row r="423" spans="2:7" s="7" customFormat="1">
      <c r="B423" s="44"/>
      <c r="C423" s="45"/>
      <c r="D423" s="46"/>
      <c r="E423" s="47"/>
      <c r="G423" s="49"/>
    </row>
    <row r="424" spans="2:7" s="7" customFormat="1">
      <c r="B424" s="44"/>
      <c r="C424" s="45"/>
      <c r="D424" s="46"/>
      <c r="E424" s="47"/>
      <c r="G424" s="49"/>
    </row>
    <row r="425" spans="2:7" s="7" customFormat="1">
      <c r="B425" s="44"/>
      <c r="C425" s="45"/>
      <c r="D425" s="46"/>
      <c r="E425" s="47"/>
      <c r="G425" s="49"/>
    </row>
    <row r="426" spans="2:7" s="7" customFormat="1">
      <c r="B426" s="44"/>
      <c r="C426" s="45"/>
      <c r="D426" s="46"/>
      <c r="E426" s="47"/>
      <c r="G426" s="49"/>
    </row>
    <row r="427" spans="2:7" s="7" customFormat="1">
      <c r="B427" s="44"/>
      <c r="C427" s="45"/>
      <c r="D427" s="46"/>
      <c r="E427" s="47"/>
      <c r="G427" s="49"/>
    </row>
    <row r="428" spans="2:7" s="7" customFormat="1">
      <c r="B428" s="44"/>
      <c r="C428" s="45"/>
      <c r="D428" s="46"/>
      <c r="E428" s="47"/>
      <c r="G428" s="49"/>
    </row>
    <row r="429" spans="2:7" s="7" customFormat="1">
      <c r="B429" s="44"/>
      <c r="C429" s="45"/>
      <c r="D429" s="46"/>
      <c r="E429" s="47"/>
      <c r="G429" s="49"/>
    </row>
    <row r="430" spans="2:7" s="7" customFormat="1">
      <c r="B430" s="44"/>
      <c r="C430" s="45"/>
      <c r="D430" s="46"/>
      <c r="E430" s="47"/>
      <c r="G430" s="49"/>
    </row>
    <row r="431" spans="2:7" s="7" customFormat="1">
      <c r="B431" s="44"/>
      <c r="C431" s="45"/>
      <c r="D431" s="46"/>
      <c r="E431" s="47"/>
      <c r="G431" s="49"/>
    </row>
    <row r="432" spans="2:7" s="7" customFormat="1">
      <c r="B432" s="44"/>
      <c r="C432" s="45"/>
      <c r="D432" s="46"/>
      <c r="E432" s="47"/>
      <c r="G432" s="49"/>
    </row>
    <row r="433" spans="2:7" s="7" customFormat="1">
      <c r="B433" s="44"/>
      <c r="C433" s="45"/>
      <c r="D433" s="46"/>
      <c r="E433" s="47"/>
      <c r="G433" s="49"/>
    </row>
    <row r="434" spans="2:7" s="7" customFormat="1">
      <c r="B434" s="44"/>
      <c r="C434" s="45"/>
      <c r="D434" s="46"/>
      <c r="E434" s="47"/>
      <c r="G434" s="49"/>
    </row>
    <row r="435" spans="2:7" s="7" customFormat="1">
      <c r="B435" s="44"/>
      <c r="C435" s="45"/>
      <c r="D435" s="46"/>
      <c r="E435" s="47"/>
      <c r="G435" s="49"/>
    </row>
    <row r="436" spans="2:7" s="7" customFormat="1">
      <c r="B436" s="44"/>
      <c r="C436" s="45"/>
      <c r="D436" s="46"/>
      <c r="E436" s="47"/>
      <c r="G436" s="49"/>
    </row>
    <row r="437" spans="2:7" s="7" customFormat="1">
      <c r="B437" s="44"/>
      <c r="C437" s="45"/>
      <c r="D437" s="46"/>
      <c r="E437" s="47"/>
      <c r="G437" s="49"/>
    </row>
    <row r="438" spans="2:7" s="7" customFormat="1">
      <c r="B438" s="44"/>
      <c r="C438" s="45"/>
      <c r="D438" s="46"/>
      <c r="E438" s="47"/>
      <c r="G438" s="49"/>
    </row>
    <row r="439" spans="2:7" s="7" customFormat="1">
      <c r="B439" s="44"/>
      <c r="C439" s="45"/>
      <c r="D439" s="46"/>
      <c r="E439" s="47"/>
      <c r="G439" s="49"/>
    </row>
    <row r="440" spans="2:7" s="7" customFormat="1">
      <c r="B440" s="44"/>
      <c r="C440" s="45"/>
      <c r="D440" s="46"/>
      <c r="E440" s="47"/>
      <c r="G440" s="49"/>
    </row>
    <row r="441" spans="2:7" s="7" customFormat="1">
      <c r="B441" s="44"/>
      <c r="C441" s="45"/>
      <c r="D441" s="46"/>
      <c r="E441" s="47"/>
      <c r="G441" s="49"/>
    </row>
    <row r="442" spans="2:7" s="7" customFormat="1">
      <c r="B442" s="44"/>
      <c r="C442" s="45"/>
      <c r="D442" s="46"/>
      <c r="E442" s="47"/>
      <c r="G442" s="49"/>
    </row>
    <row r="443" spans="2:7" s="7" customFormat="1">
      <c r="B443" s="44"/>
      <c r="C443" s="45"/>
      <c r="D443" s="46"/>
      <c r="E443" s="47"/>
      <c r="G443" s="49"/>
    </row>
    <row r="444" spans="2:7" s="7" customFormat="1">
      <c r="B444" s="44"/>
      <c r="C444" s="45"/>
      <c r="D444" s="46"/>
      <c r="E444" s="47"/>
      <c r="G444" s="49"/>
    </row>
    <row r="445" spans="2:7" s="7" customFormat="1">
      <c r="B445" s="44"/>
      <c r="C445" s="45"/>
      <c r="D445" s="46"/>
      <c r="E445" s="47"/>
      <c r="G445" s="49"/>
    </row>
    <row r="446" spans="2:7" s="7" customFormat="1">
      <c r="B446" s="44"/>
      <c r="C446" s="45"/>
      <c r="D446" s="46"/>
      <c r="E446" s="47"/>
      <c r="G446" s="49"/>
    </row>
    <row r="447" spans="2:7" s="7" customFormat="1">
      <c r="B447" s="44"/>
      <c r="C447" s="45"/>
      <c r="D447" s="46"/>
      <c r="E447" s="47"/>
      <c r="G447" s="49"/>
    </row>
    <row r="448" spans="2:7" s="7" customFormat="1">
      <c r="B448" s="44"/>
      <c r="C448" s="45"/>
      <c r="D448" s="46"/>
      <c r="E448" s="47"/>
      <c r="G448" s="49"/>
    </row>
    <row r="449" spans="2:7" s="7" customFormat="1">
      <c r="B449" s="44"/>
      <c r="C449" s="45"/>
      <c r="D449" s="46"/>
      <c r="E449" s="47"/>
      <c r="G449" s="49"/>
    </row>
    <row r="450" spans="2:7" s="7" customFormat="1">
      <c r="B450" s="44"/>
      <c r="C450" s="45"/>
      <c r="D450" s="46"/>
      <c r="E450" s="47"/>
      <c r="G450" s="49"/>
    </row>
    <row r="451" spans="2:7" s="7" customFormat="1">
      <c r="B451" s="44"/>
      <c r="C451" s="45"/>
      <c r="D451" s="46"/>
      <c r="E451" s="47"/>
      <c r="G451" s="49"/>
    </row>
    <row r="452" spans="2:7" s="7" customFormat="1">
      <c r="B452" s="44"/>
      <c r="C452" s="45"/>
      <c r="D452" s="46"/>
      <c r="E452" s="47"/>
      <c r="G452" s="49"/>
    </row>
    <row r="453" spans="2:7" s="7" customFormat="1">
      <c r="B453" s="44"/>
      <c r="C453" s="45"/>
      <c r="D453" s="46"/>
      <c r="E453" s="47"/>
      <c r="G453" s="49"/>
    </row>
    <row r="454" spans="2:7" s="7" customFormat="1">
      <c r="B454" s="44"/>
      <c r="C454" s="45"/>
      <c r="D454" s="46"/>
      <c r="E454" s="47"/>
      <c r="G454" s="49"/>
    </row>
    <row r="455" spans="2:7" s="7" customFormat="1">
      <c r="B455" s="44"/>
      <c r="C455" s="45"/>
      <c r="D455" s="46"/>
      <c r="E455" s="47"/>
      <c r="G455" s="49"/>
    </row>
    <row r="456" spans="2:7" s="7" customFormat="1">
      <c r="B456" s="44"/>
      <c r="C456" s="45"/>
      <c r="D456" s="46"/>
      <c r="E456" s="47"/>
      <c r="G456" s="49"/>
    </row>
    <row r="457" spans="2:7" s="7" customFormat="1">
      <c r="B457" s="44"/>
      <c r="C457" s="45"/>
      <c r="D457" s="46"/>
      <c r="E457" s="47"/>
      <c r="G457" s="49"/>
    </row>
    <row r="458" spans="2:7" s="7" customFormat="1">
      <c r="B458" s="44"/>
      <c r="C458" s="45"/>
      <c r="D458" s="46"/>
      <c r="E458" s="47"/>
      <c r="G458" s="49"/>
    </row>
    <row r="459" spans="2:7" s="7" customFormat="1">
      <c r="B459" s="44"/>
      <c r="C459" s="45"/>
      <c r="D459" s="46"/>
      <c r="E459" s="47"/>
      <c r="G459" s="49"/>
    </row>
    <row r="460" spans="2:7" s="7" customFormat="1">
      <c r="B460" s="44"/>
      <c r="C460" s="45"/>
      <c r="D460" s="46"/>
      <c r="E460" s="47"/>
      <c r="G460" s="49"/>
    </row>
    <row r="461" spans="2:7" s="7" customFormat="1">
      <c r="B461" s="44"/>
      <c r="C461" s="45"/>
      <c r="D461" s="46"/>
      <c r="E461" s="47"/>
      <c r="G461" s="49"/>
    </row>
    <row r="462" spans="2:7" s="7" customFormat="1">
      <c r="B462" s="44"/>
      <c r="C462" s="45"/>
      <c r="D462" s="46"/>
      <c r="E462" s="47"/>
      <c r="G462" s="49"/>
    </row>
    <row r="463" spans="2:7" s="7" customFormat="1">
      <c r="B463" s="44"/>
      <c r="C463" s="45"/>
      <c r="D463" s="46"/>
      <c r="E463" s="47"/>
      <c r="G463" s="49"/>
    </row>
    <row r="464" spans="2:7" s="7" customFormat="1">
      <c r="B464" s="44"/>
      <c r="C464" s="45"/>
      <c r="D464" s="46"/>
      <c r="E464" s="47"/>
      <c r="G464" s="49"/>
    </row>
    <row r="465" spans="2:7" s="7" customFormat="1">
      <c r="B465" s="44"/>
      <c r="C465" s="45"/>
      <c r="D465" s="46"/>
      <c r="E465" s="47"/>
      <c r="G465" s="49"/>
    </row>
    <row r="466" spans="2:7" s="7" customFormat="1">
      <c r="B466" s="44"/>
      <c r="C466" s="45"/>
      <c r="D466" s="46"/>
      <c r="E466" s="47"/>
      <c r="G466" s="49"/>
    </row>
    <row r="467" spans="2:7" s="7" customFormat="1">
      <c r="B467" s="44"/>
      <c r="C467" s="45"/>
      <c r="D467" s="46"/>
      <c r="E467" s="47"/>
      <c r="G467" s="49"/>
    </row>
    <row r="468" spans="2:7" s="7" customFormat="1">
      <c r="B468" s="44"/>
      <c r="C468" s="45"/>
      <c r="D468" s="46"/>
      <c r="E468" s="47"/>
      <c r="G468" s="49"/>
    </row>
    <row r="469" spans="2:7" s="7" customFormat="1">
      <c r="B469" s="44"/>
      <c r="C469" s="45"/>
      <c r="D469" s="46"/>
      <c r="E469" s="47"/>
      <c r="G469" s="49"/>
    </row>
    <row r="470" spans="2:7" s="7" customFormat="1">
      <c r="B470" s="44"/>
      <c r="C470" s="45"/>
      <c r="D470" s="46"/>
      <c r="E470" s="47"/>
      <c r="G470" s="49"/>
    </row>
    <row r="471" spans="2:7" s="7" customFormat="1">
      <c r="B471" s="44"/>
      <c r="C471" s="45"/>
      <c r="D471" s="46"/>
      <c r="E471" s="47"/>
      <c r="G471" s="49"/>
    </row>
    <row r="472" spans="2:7" s="7" customFormat="1">
      <c r="B472" s="44"/>
      <c r="C472" s="45"/>
      <c r="D472" s="46"/>
      <c r="E472" s="47"/>
      <c r="G472" s="49"/>
    </row>
    <row r="473" spans="2:7" s="7" customFormat="1">
      <c r="B473" s="44"/>
      <c r="C473" s="45"/>
      <c r="D473" s="46"/>
      <c r="E473" s="47"/>
      <c r="G473" s="49"/>
    </row>
    <row r="474" spans="2:7" s="7" customFormat="1">
      <c r="B474" s="44"/>
      <c r="C474" s="45"/>
      <c r="D474" s="46"/>
      <c r="E474" s="47"/>
      <c r="G474" s="49"/>
    </row>
    <row r="475" spans="2:7" s="7" customFormat="1">
      <c r="B475" s="44"/>
      <c r="C475" s="45"/>
      <c r="D475" s="46"/>
      <c r="E475" s="47"/>
      <c r="G475" s="49"/>
    </row>
    <row r="476" spans="2:7" s="7" customFormat="1">
      <c r="B476" s="44"/>
      <c r="C476" s="45"/>
      <c r="D476" s="46"/>
      <c r="E476" s="47"/>
      <c r="G476" s="49"/>
    </row>
    <row r="477" spans="2:7" s="7" customFormat="1">
      <c r="B477" s="44"/>
      <c r="C477" s="45"/>
      <c r="D477" s="46"/>
      <c r="E477" s="47"/>
      <c r="G477" s="49"/>
    </row>
    <row r="478" spans="2:7" s="7" customFormat="1">
      <c r="B478" s="44"/>
      <c r="C478" s="45"/>
      <c r="D478" s="46"/>
      <c r="E478" s="47"/>
      <c r="G478" s="49"/>
    </row>
    <row r="479" spans="2:7" s="7" customFormat="1">
      <c r="B479" s="44"/>
      <c r="C479" s="45"/>
      <c r="D479" s="46"/>
      <c r="E479" s="47"/>
      <c r="G479" s="49"/>
    </row>
    <row r="480" spans="2:7" s="7" customFormat="1">
      <c r="B480" s="44"/>
      <c r="C480" s="45"/>
      <c r="D480" s="46"/>
      <c r="E480" s="47"/>
      <c r="G480" s="49"/>
    </row>
    <row r="481" spans="2:7" s="7" customFormat="1">
      <c r="B481" s="44"/>
      <c r="C481" s="45"/>
      <c r="D481" s="46"/>
      <c r="E481" s="47"/>
      <c r="G481" s="49"/>
    </row>
    <row r="482" spans="2:7" s="7" customFormat="1">
      <c r="B482" s="44"/>
      <c r="C482" s="45"/>
      <c r="D482" s="46"/>
      <c r="E482" s="47"/>
      <c r="G482" s="49"/>
    </row>
    <row r="483" spans="2:7" s="7" customFormat="1">
      <c r="B483" s="44"/>
      <c r="C483" s="45"/>
      <c r="D483" s="46"/>
      <c r="E483" s="47"/>
      <c r="G483" s="49"/>
    </row>
    <row r="484" spans="2:7" s="7" customFormat="1">
      <c r="B484" s="44"/>
      <c r="C484" s="45"/>
      <c r="D484" s="46"/>
      <c r="E484" s="47"/>
      <c r="G484" s="49"/>
    </row>
    <row r="485" spans="2:7" s="7" customFormat="1">
      <c r="B485" s="44"/>
      <c r="C485" s="45"/>
      <c r="D485" s="46"/>
      <c r="E485" s="47"/>
      <c r="G485" s="49"/>
    </row>
    <row r="486" spans="2:7" s="7" customFormat="1">
      <c r="B486" s="44"/>
      <c r="C486" s="45"/>
      <c r="D486" s="46"/>
      <c r="E486" s="47"/>
      <c r="G486" s="49"/>
    </row>
    <row r="487" spans="2:7" s="7" customFormat="1">
      <c r="B487" s="44"/>
      <c r="C487" s="45"/>
      <c r="D487" s="46"/>
      <c r="E487" s="47"/>
      <c r="G487" s="49"/>
    </row>
    <row r="488" spans="2:7" s="7" customFormat="1">
      <c r="B488" s="44"/>
      <c r="C488" s="45"/>
      <c r="D488" s="46"/>
      <c r="E488" s="47"/>
      <c r="G488" s="49"/>
    </row>
    <row r="489" spans="2:7" s="7" customFormat="1">
      <c r="B489" s="44"/>
      <c r="C489" s="45"/>
      <c r="D489" s="46"/>
      <c r="E489" s="47"/>
      <c r="G489" s="49"/>
    </row>
    <row r="490" spans="2:7" s="7" customFormat="1">
      <c r="B490" s="44"/>
      <c r="C490" s="45"/>
      <c r="D490" s="46"/>
      <c r="E490" s="47"/>
      <c r="G490" s="49"/>
    </row>
    <row r="491" spans="2:7" s="7" customFormat="1">
      <c r="B491" s="44"/>
      <c r="C491" s="45"/>
      <c r="D491" s="46"/>
      <c r="E491" s="47"/>
      <c r="G491" s="49"/>
    </row>
    <row r="492" spans="2:7" s="7" customFormat="1">
      <c r="B492" s="44"/>
      <c r="C492" s="45"/>
      <c r="D492" s="46"/>
      <c r="E492" s="47"/>
      <c r="G492" s="49"/>
    </row>
    <row r="493" spans="2:7" s="7" customFormat="1">
      <c r="B493" s="44"/>
      <c r="C493" s="45"/>
      <c r="D493" s="46"/>
      <c r="E493" s="47"/>
      <c r="G493" s="49"/>
    </row>
    <row r="494" spans="2:7" s="7" customFormat="1">
      <c r="B494" s="44"/>
      <c r="C494" s="45"/>
      <c r="D494" s="46"/>
      <c r="E494" s="47"/>
      <c r="G494" s="49"/>
    </row>
    <row r="495" spans="2:7" s="7" customFormat="1">
      <c r="B495" s="44"/>
      <c r="C495" s="45"/>
      <c r="D495" s="46"/>
      <c r="E495" s="47"/>
      <c r="G495" s="49"/>
    </row>
    <row r="496" spans="2:7" s="7" customFormat="1">
      <c r="B496" s="44"/>
      <c r="C496" s="45"/>
      <c r="D496" s="46"/>
      <c r="E496" s="47"/>
      <c r="G496" s="49"/>
    </row>
    <row r="497" spans="2:7" s="7" customFormat="1">
      <c r="B497" s="44"/>
      <c r="C497" s="45"/>
      <c r="D497" s="46"/>
      <c r="E497" s="47"/>
      <c r="G497" s="49"/>
    </row>
    <row r="498" spans="2:7" s="7" customFormat="1">
      <c r="B498" s="44"/>
      <c r="C498" s="45"/>
      <c r="D498" s="46"/>
      <c r="E498" s="47"/>
      <c r="G498" s="49"/>
    </row>
    <row r="499" spans="2:7" s="7" customFormat="1">
      <c r="B499" s="44"/>
      <c r="C499" s="45"/>
      <c r="D499" s="46"/>
      <c r="E499" s="47"/>
      <c r="G499" s="49"/>
    </row>
    <row r="500" spans="2:7" s="7" customFormat="1">
      <c r="B500" s="44"/>
      <c r="C500" s="45"/>
      <c r="D500" s="46"/>
      <c r="E500" s="47"/>
      <c r="G500" s="49"/>
    </row>
    <row r="501" spans="2:7" s="7" customFormat="1">
      <c r="B501" s="44"/>
      <c r="C501" s="45"/>
      <c r="D501" s="46"/>
      <c r="E501" s="47"/>
      <c r="G501" s="49"/>
    </row>
    <row r="502" spans="2:7" s="7" customFormat="1">
      <c r="B502" s="44"/>
      <c r="C502" s="45"/>
      <c r="D502" s="46"/>
      <c r="E502" s="47"/>
      <c r="G502" s="49"/>
    </row>
    <row r="503" spans="2:7" s="7" customFormat="1">
      <c r="B503" s="44"/>
      <c r="C503" s="45"/>
      <c r="D503" s="46"/>
      <c r="E503" s="47"/>
      <c r="G503" s="49"/>
    </row>
    <row r="504" spans="2:7" s="7" customFormat="1">
      <c r="B504" s="44"/>
      <c r="C504" s="45"/>
      <c r="D504" s="46"/>
      <c r="E504" s="47"/>
      <c r="G504" s="49"/>
    </row>
    <row r="505" spans="2:7" s="7" customFormat="1">
      <c r="B505" s="44"/>
      <c r="C505" s="45"/>
      <c r="D505" s="46"/>
      <c r="E505" s="47"/>
      <c r="G505" s="49"/>
    </row>
    <row r="506" spans="2:7" s="7" customFormat="1">
      <c r="B506" s="44"/>
      <c r="C506" s="45"/>
      <c r="D506" s="46"/>
      <c r="E506" s="47"/>
      <c r="G506" s="49"/>
    </row>
    <row r="507" spans="2:7" s="7" customFormat="1">
      <c r="B507" s="44"/>
      <c r="C507" s="45"/>
      <c r="D507" s="46"/>
      <c r="E507" s="47"/>
      <c r="G507" s="49"/>
    </row>
    <row r="508" spans="2:7" s="7" customFormat="1">
      <c r="B508" s="44"/>
      <c r="C508" s="45"/>
      <c r="D508" s="46"/>
      <c r="E508" s="47"/>
      <c r="G508" s="49"/>
    </row>
    <row r="509" spans="2:7" s="7" customFormat="1">
      <c r="B509" s="44"/>
      <c r="C509" s="45"/>
      <c r="D509" s="46"/>
      <c r="E509" s="47"/>
      <c r="G509" s="49"/>
    </row>
    <row r="510" spans="2:7" s="7" customFormat="1">
      <c r="B510" s="44"/>
      <c r="C510" s="45"/>
      <c r="D510" s="46"/>
      <c r="E510" s="47"/>
      <c r="G510" s="49"/>
    </row>
    <row r="511" spans="2:7" s="7" customFormat="1">
      <c r="B511" s="44"/>
      <c r="C511" s="45"/>
      <c r="D511" s="46"/>
      <c r="E511" s="47"/>
      <c r="G511" s="49"/>
    </row>
    <row r="512" spans="2:7" s="7" customFormat="1">
      <c r="B512" s="44"/>
      <c r="C512" s="45"/>
      <c r="D512" s="46"/>
      <c r="E512" s="47"/>
      <c r="G512" s="49"/>
    </row>
    <row r="513" spans="2:7" s="7" customFormat="1">
      <c r="B513" s="44"/>
      <c r="C513" s="45"/>
      <c r="D513" s="46"/>
      <c r="E513" s="47"/>
      <c r="G513" s="49"/>
    </row>
    <row r="514" spans="2:7" s="7" customFormat="1">
      <c r="B514" s="44"/>
      <c r="C514" s="45"/>
      <c r="D514" s="46"/>
      <c r="E514" s="47"/>
      <c r="G514" s="49"/>
    </row>
    <row r="515" spans="2:7" s="7" customFormat="1">
      <c r="B515" s="44"/>
      <c r="C515" s="45"/>
      <c r="D515" s="46"/>
      <c r="E515" s="47"/>
      <c r="G515" s="49"/>
    </row>
    <row r="516" spans="2:7" s="7" customFormat="1">
      <c r="B516" s="44"/>
      <c r="C516" s="45"/>
      <c r="D516" s="46"/>
      <c r="E516" s="47"/>
      <c r="G516" s="49"/>
    </row>
    <row r="517" spans="2:7" s="7" customFormat="1">
      <c r="B517" s="44"/>
      <c r="C517" s="45"/>
      <c r="D517" s="46"/>
      <c r="E517" s="47"/>
      <c r="G517" s="49"/>
    </row>
    <row r="518" spans="2:7" s="7" customFormat="1">
      <c r="B518" s="44"/>
      <c r="C518" s="45"/>
      <c r="D518" s="46"/>
      <c r="E518" s="47"/>
      <c r="G518" s="49"/>
    </row>
    <row r="519" spans="2:7" s="7" customFormat="1">
      <c r="B519" s="44"/>
      <c r="C519" s="45"/>
      <c r="D519" s="46"/>
      <c r="E519" s="47"/>
      <c r="G519" s="49"/>
    </row>
    <row r="520" spans="2:7" s="7" customFormat="1">
      <c r="B520" s="44"/>
      <c r="C520" s="45"/>
      <c r="D520" s="46"/>
      <c r="E520" s="47"/>
      <c r="G520" s="49"/>
    </row>
    <row r="521" spans="2:7" s="7" customFormat="1">
      <c r="B521" s="44"/>
      <c r="C521" s="45"/>
      <c r="D521" s="46"/>
      <c r="E521" s="47"/>
      <c r="G521" s="49"/>
    </row>
    <row r="522" spans="2:7" s="7" customFormat="1">
      <c r="B522" s="44"/>
      <c r="C522" s="45"/>
      <c r="D522" s="46"/>
      <c r="E522" s="47"/>
      <c r="G522" s="49"/>
    </row>
    <row r="523" spans="2:7" s="7" customFormat="1">
      <c r="B523" s="44"/>
      <c r="C523" s="45"/>
      <c r="D523" s="46"/>
      <c r="E523" s="47"/>
      <c r="G523" s="49"/>
    </row>
    <row r="524" spans="2:7" s="7" customFormat="1">
      <c r="B524" s="44"/>
      <c r="C524" s="45"/>
      <c r="D524" s="46"/>
      <c r="E524" s="47"/>
      <c r="G524" s="49"/>
    </row>
    <row r="525" spans="2:7" s="7" customFormat="1">
      <c r="B525" s="44"/>
      <c r="C525" s="45"/>
      <c r="D525" s="46"/>
      <c r="E525" s="47"/>
      <c r="G525" s="49"/>
    </row>
    <row r="526" spans="2:7" s="7" customFormat="1">
      <c r="B526" s="44"/>
      <c r="C526" s="45"/>
      <c r="D526" s="46"/>
      <c r="E526" s="47"/>
      <c r="G526" s="49"/>
    </row>
    <row r="527" spans="2:7" s="7" customFormat="1">
      <c r="B527" s="44"/>
      <c r="C527" s="45"/>
      <c r="D527" s="46"/>
      <c r="E527" s="47"/>
      <c r="G527" s="49"/>
    </row>
    <row r="528" spans="2:7" s="7" customFormat="1">
      <c r="B528" s="44"/>
      <c r="C528" s="45"/>
      <c r="D528" s="46"/>
      <c r="E528" s="47"/>
      <c r="G528" s="49"/>
    </row>
    <row r="529" spans="2:7" s="7" customFormat="1">
      <c r="B529" s="44"/>
      <c r="C529" s="45"/>
      <c r="D529" s="46"/>
      <c r="E529" s="47"/>
      <c r="G529" s="49"/>
    </row>
    <row r="530" spans="2:7" s="7" customFormat="1">
      <c r="B530" s="44"/>
      <c r="C530" s="45"/>
      <c r="D530" s="46"/>
      <c r="E530" s="47"/>
      <c r="G530" s="49"/>
    </row>
    <row r="531" spans="2:7" s="7" customFormat="1">
      <c r="B531" s="44"/>
      <c r="C531" s="45"/>
      <c r="D531" s="46"/>
      <c r="E531" s="47"/>
      <c r="G531" s="49"/>
    </row>
    <row r="532" spans="2:7" s="7" customFormat="1">
      <c r="B532" s="44"/>
      <c r="C532" s="45"/>
      <c r="D532" s="46"/>
      <c r="E532" s="47"/>
      <c r="G532" s="49"/>
    </row>
    <row r="533" spans="2:7" s="7" customFormat="1">
      <c r="B533" s="44"/>
      <c r="C533" s="45"/>
      <c r="D533" s="46"/>
      <c r="E533" s="47"/>
      <c r="G533" s="49"/>
    </row>
    <row r="534" spans="2:7" s="7" customFormat="1">
      <c r="B534" s="44"/>
      <c r="C534" s="45"/>
      <c r="D534" s="46"/>
      <c r="E534" s="47"/>
      <c r="G534" s="49"/>
    </row>
    <row r="535" spans="2:7" s="7" customFormat="1">
      <c r="B535" s="44"/>
      <c r="C535" s="45"/>
      <c r="D535" s="46"/>
      <c r="E535" s="47"/>
      <c r="G535" s="49"/>
    </row>
    <row r="536" spans="2:7" s="7" customFormat="1">
      <c r="B536" s="44"/>
      <c r="C536" s="45"/>
      <c r="D536" s="46"/>
      <c r="E536" s="47"/>
      <c r="G536" s="49"/>
    </row>
    <row r="537" spans="2:7" s="7" customFormat="1">
      <c r="B537" s="44"/>
      <c r="C537" s="45"/>
      <c r="D537" s="46"/>
      <c r="E537" s="47"/>
      <c r="G537" s="49"/>
    </row>
    <row r="538" spans="2:7" s="7" customFormat="1">
      <c r="B538" s="44"/>
      <c r="C538" s="45"/>
      <c r="D538" s="46"/>
      <c r="E538" s="47"/>
      <c r="G538" s="49"/>
    </row>
    <row r="539" spans="2:7" s="7" customFormat="1">
      <c r="B539" s="44"/>
      <c r="C539" s="45"/>
      <c r="D539" s="46"/>
      <c r="E539" s="47"/>
      <c r="G539" s="49"/>
    </row>
    <row r="540" spans="2:7" s="7" customFormat="1">
      <c r="B540" s="44"/>
      <c r="C540" s="45"/>
      <c r="D540" s="46"/>
      <c r="E540" s="47"/>
      <c r="G540" s="49"/>
    </row>
    <row r="541" spans="2:7" s="7" customFormat="1">
      <c r="B541" s="44"/>
      <c r="C541" s="45"/>
      <c r="D541" s="46"/>
      <c r="E541" s="47"/>
      <c r="G541" s="49"/>
    </row>
    <row r="542" spans="2:7" s="7" customFormat="1">
      <c r="B542" s="44"/>
      <c r="C542" s="45"/>
      <c r="D542" s="46"/>
      <c r="E542" s="47"/>
      <c r="G542" s="49"/>
    </row>
    <row r="543" spans="2:7" s="7" customFormat="1">
      <c r="B543" s="44"/>
      <c r="C543" s="45"/>
      <c r="D543" s="46"/>
      <c r="E543" s="47"/>
      <c r="G543" s="49"/>
    </row>
    <row r="544" spans="2:7" s="7" customFormat="1">
      <c r="B544" s="44"/>
      <c r="C544" s="45"/>
      <c r="D544" s="46"/>
      <c r="E544" s="47"/>
      <c r="G544" s="49"/>
    </row>
    <row r="545" spans="2:7" s="7" customFormat="1">
      <c r="B545" s="44"/>
      <c r="C545" s="45"/>
      <c r="D545" s="46"/>
      <c r="E545" s="47"/>
      <c r="G545" s="49"/>
    </row>
    <row r="546" spans="2:7" s="7" customFormat="1">
      <c r="B546" s="44"/>
      <c r="C546" s="45"/>
      <c r="D546" s="46"/>
      <c r="E546" s="47"/>
      <c r="G546" s="49"/>
    </row>
    <row r="547" spans="2:7" s="7" customFormat="1">
      <c r="B547" s="44"/>
      <c r="C547" s="45"/>
      <c r="D547" s="46"/>
      <c r="E547" s="47"/>
      <c r="G547" s="49"/>
    </row>
    <row r="548" spans="2:7" s="7" customFormat="1">
      <c r="B548" s="44"/>
      <c r="C548" s="45"/>
      <c r="D548" s="46"/>
      <c r="E548" s="47"/>
      <c r="G548" s="49"/>
    </row>
    <row r="549" spans="2:7" s="7" customFormat="1">
      <c r="B549" s="44"/>
      <c r="C549" s="45"/>
      <c r="D549" s="46"/>
      <c r="E549" s="47"/>
      <c r="G549" s="49"/>
    </row>
    <row r="550" spans="2:7" s="7" customFormat="1">
      <c r="B550" s="44"/>
      <c r="C550" s="45"/>
      <c r="D550" s="46"/>
      <c r="E550" s="47"/>
      <c r="G550" s="49"/>
    </row>
    <row r="551" spans="2:7" s="7" customFormat="1">
      <c r="B551" s="44"/>
      <c r="C551" s="45"/>
      <c r="D551" s="46"/>
      <c r="E551" s="47"/>
      <c r="G551" s="49"/>
    </row>
    <row r="552" spans="2:7" s="7" customFormat="1">
      <c r="B552" s="44"/>
      <c r="C552" s="45"/>
      <c r="D552" s="46"/>
      <c r="E552" s="47"/>
      <c r="G552" s="49"/>
    </row>
    <row r="553" spans="2:7" s="7" customFormat="1">
      <c r="B553" s="44"/>
      <c r="C553" s="45"/>
      <c r="D553" s="46"/>
      <c r="E553" s="47"/>
      <c r="G553" s="49"/>
    </row>
    <row r="554" spans="2:7" s="7" customFormat="1">
      <c r="B554" s="44"/>
      <c r="C554" s="45"/>
      <c r="D554" s="46"/>
      <c r="E554" s="47"/>
      <c r="G554" s="49"/>
    </row>
    <row r="555" spans="2:7" s="7" customFormat="1">
      <c r="B555" s="44"/>
      <c r="C555" s="45"/>
      <c r="D555" s="46"/>
      <c r="E555" s="47"/>
      <c r="G555" s="49"/>
    </row>
    <row r="556" spans="2:7" s="7" customFormat="1">
      <c r="B556" s="44"/>
      <c r="C556" s="45"/>
      <c r="D556" s="46"/>
      <c r="E556" s="47"/>
      <c r="G556" s="49"/>
    </row>
    <row r="557" spans="2:7" s="7" customFormat="1">
      <c r="B557" s="44"/>
      <c r="C557" s="45"/>
      <c r="D557" s="46"/>
      <c r="E557" s="47"/>
      <c r="G557" s="49"/>
    </row>
    <row r="558" spans="2:7" s="7" customFormat="1">
      <c r="B558" s="44"/>
      <c r="C558" s="45"/>
      <c r="D558" s="46"/>
      <c r="E558" s="47"/>
      <c r="G558" s="49"/>
    </row>
    <row r="559" spans="2:7" s="7" customFormat="1">
      <c r="B559" s="44"/>
      <c r="C559" s="45"/>
      <c r="D559" s="46"/>
      <c r="E559" s="47"/>
      <c r="G559" s="49"/>
    </row>
    <row r="560" spans="2:7" s="7" customFormat="1">
      <c r="B560" s="44"/>
      <c r="C560" s="45"/>
      <c r="D560" s="46"/>
      <c r="E560" s="47"/>
      <c r="G560" s="49"/>
    </row>
    <row r="561" spans="2:7" s="7" customFormat="1">
      <c r="B561" s="44"/>
      <c r="C561" s="45"/>
      <c r="D561" s="46"/>
      <c r="E561" s="47"/>
      <c r="G561" s="49"/>
    </row>
    <row r="562" spans="2:7" s="7" customFormat="1">
      <c r="B562" s="44"/>
      <c r="C562" s="45"/>
      <c r="D562" s="46"/>
      <c r="E562" s="47"/>
      <c r="G562" s="49"/>
    </row>
    <row r="563" spans="2:7" s="7" customFormat="1">
      <c r="B563" s="44"/>
      <c r="C563" s="45"/>
      <c r="D563" s="46"/>
      <c r="E563" s="47"/>
      <c r="G563" s="49"/>
    </row>
    <row r="564" spans="2:7" s="7" customFormat="1">
      <c r="B564" s="44"/>
      <c r="C564" s="45"/>
      <c r="D564" s="46"/>
      <c r="E564" s="47"/>
      <c r="G564" s="49"/>
    </row>
    <row r="565" spans="2:7" s="7" customFormat="1">
      <c r="B565" s="44"/>
      <c r="C565" s="45"/>
      <c r="D565" s="46"/>
      <c r="E565" s="47"/>
      <c r="G565" s="49"/>
    </row>
    <row r="566" spans="2:7" s="7" customFormat="1">
      <c r="B566" s="44"/>
      <c r="C566" s="45"/>
      <c r="D566" s="46"/>
      <c r="E566" s="47"/>
      <c r="G566" s="49"/>
    </row>
    <row r="567" spans="2:7" s="7" customFormat="1">
      <c r="B567" s="44"/>
      <c r="C567" s="45"/>
      <c r="D567" s="46"/>
      <c r="E567" s="47"/>
      <c r="G567" s="49"/>
    </row>
    <row r="568" spans="2:7" s="7" customFormat="1">
      <c r="B568" s="44"/>
      <c r="C568" s="45"/>
      <c r="D568" s="46"/>
      <c r="E568" s="47"/>
      <c r="G568" s="49"/>
    </row>
    <row r="569" spans="2:7" s="7" customFormat="1">
      <c r="B569" s="44"/>
      <c r="C569" s="45"/>
      <c r="D569" s="46"/>
      <c r="E569" s="47"/>
      <c r="G569" s="49"/>
    </row>
    <row r="570" spans="2:7" s="7" customFormat="1">
      <c r="B570" s="44"/>
      <c r="C570" s="45"/>
      <c r="D570" s="46"/>
      <c r="E570" s="47"/>
      <c r="G570" s="49"/>
    </row>
    <row r="571" spans="2:7" s="7" customFormat="1">
      <c r="B571" s="44"/>
      <c r="C571" s="45"/>
      <c r="D571" s="46"/>
      <c r="E571" s="47"/>
      <c r="G571" s="49"/>
    </row>
    <row r="572" spans="2:7" s="7" customFormat="1">
      <c r="B572" s="44"/>
      <c r="C572" s="45"/>
      <c r="D572" s="46"/>
      <c r="E572" s="47"/>
      <c r="G572" s="49"/>
    </row>
    <row r="573" spans="2:7" s="7" customFormat="1">
      <c r="B573" s="44"/>
      <c r="C573" s="45"/>
      <c r="D573" s="46"/>
      <c r="E573" s="47"/>
      <c r="G573" s="49"/>
    </row>
    <row r="574" spans="2:7" s="7" customFormat="1">
      <c r="B574" s="44"/>
      <c r="C574" s="45"/>
      <c r="D574" s="46"/>
      <c r="E574" s="47"/>
      <c r="G574" s="49"/>
    </row>
    <row r="575" spans="2:7" s="7" customFormat="1">
      <c r="B575" s="44"/>
      <c r="C575" s="45"/>
      <c r="D575" s="46"/>
      <c r="E575" s="47"/>
      <c r="G575" s="49"/>
    </row>
    <row r="576" spans="2:7" s="7" customFormat="1">
      <c r="B576" s="44"/>
      <c r="C576" s="45"/>
      <c r="D576" s="46"/>
      <c r="E576" s="47"/>
      <c r="G576" s="49"/>
    </row>
    <row r="577" spans="2:7" s="7" customFormat="1">
      <c r="B577" s="44"/>
      <c r="C577" s="45"/>
      <c r="D577" s="46"/>
      <c r="E577" s="47"/>
      <c r="G577" s="49"/>
    </row>
    <row r="578" spans="2:7" s="7" customFormat="1">
      <c r="B578" s="44"/>
      <c r="C578" s="45"/>
      <c r="D578" s="46"/>
      <c r="E578" s="47"/>
      <c r="G578" s="49"/>
    </row>
    <row r="579" spans="2:7" s="7" customFormat="1">
      <c r="B579" s="44"/>
      <c r="C579" s="45"/>
      <c r="D579" s="46"/>
      <c r="E579" s="47"/>
      <c r="G579" s="49"/>
    </row>
    <row r="580" spans="2:7" s="7" customFormat="1">
      <c r="B580" s="44"/>
      <c r="C580" s="45"/>
      <c r="D580" s="46"/>
      <c r="E580" s="47"/>
      <c r="G580" s="49"/>
    </row>
    <row r="581" spans="2:7" s="7" customFormat="1">
      <c r="B581" s="44"/>
      <c r="C581" s="45"/>
      <c r="D581" s="46"/>
      <c r="E581" s="47"/>
      <c r="G581" s="49"/>
    </row>
    <row r="582" spans="2:7" s="7" customFormat="1">
      <c r="B582" s="44"/>
      <c r="C582" s="45"/>
      <c r="D582" s="46"/>
      <c r="E582" s="47"/>
      <c r="G582" s="49"/>
    </row>
    <row r="583" spans="2:7" s="7" customFormat="1">
      <c r="B583" s="44"/>
      <c r="C583" s="45"/>
      <c r="D583" s="46"/>
      <c r="E583" s="47"/>
      <c r="G583" s="49"/>
    </row>
    <row r="584" spans="2:7" s="7" customFormat="1">
      <c r="B584" s="44"/>
      <c r="C584" s="45"/>
      <c r="D584" s="46"/>
      <c r="E584" s="47"/>
      <c r="G584" s="49"/>
    </row>
    <row r="585" spans="2:7" s="7" customFormat="1">
      <c r="B585" s="44"/>
      <c r="C585" s="45"/>
      <c r="D585" s="46"/>
      <c r="E585" s="47"/>
      <c r="G585" s="49"/>
    </row>
    <row r="586" spans="2:7" s="7" customFormat="1">
      <c r="B586" s="44"/>
      <c r="C586" s="45"/>
      <c r="D586" s="46"/>
      <c r="E586" s="47"/>
      <c r="G586" s="49"/>
    </row>
    <row r="587" spans="2:7" s="7" customFormat="1">
      <c r="B587" s="44"/>
      <c r="C587" s="45"/>
      <c r="D587" s="46"/>
      <c r="E587" s="47"/>
      <c r="G587" s="49"/>
    </row>
    <row r="588" spans="2:7" s="7" customFormat="1">
      <c r="B588" s="44"/>
      <c r="C588" s="45"/>
      <c r="D588" s="46"/>
      <c r="E588" s="47"/>
      <c r="G588" s="49"/>
    </row>
    <row r="589" spans="2:7" s="7" customFormat="1">
      <c r="B589" s="44"/>
      <c r="C589" s="45"/>
      <c r="D589" s="46"/>
      <c r="E589" s="47"/>
      <c r="G589" s="49"/>
    </row>
    <row r="590" spans="2:7" s="7" customFormat="1">
      <c r="B590" s="44"/>
      <c r="C590" s="45"/>
      <c r="D590" s="46"/>
      <c r="E590" s="47"/>
      <c r="G590" s="49"/>
    </row>
    <row r="591" spans="2:7" s="7" customFormat="1">
      <c r="B591" s="44"/>
      <c r="C591" s="45"/>
      <c r="D591" s="46"/>
      <c r="E591" s="47"/>
      <c r="G591" s="49"/>
    </row>
    <row r="592" spans="2:7" s="7" customFormat="1">
      <c r="B592" s="44"/>
      <c r="C592" s="45"/>
      <c r="D592" s="46"/>
      <c r="E592" s="47"/>
      <c r="G592" s="49"/>
    </row>
    <row r="593" spans="2:7" s="7" customFormat="1">
      <c r="B593" s="44"/>
      <c r="C593" s="45"/>
      <c r="D593" s="46"/>
      <c r="E593" s="47"/>
      <c r="G593" s="49"/>
    </row>
    <row r="594" spans="2:7" s="7" customFormat="1">
      <c r="B594" s="44"/>
      <c r="C594" s="45"/>
      <c r="D594" s="46"/>
      <c r="E594" s="47"/>
      <c r="G594" s="49"/>
    </row>
    <row r="595" spans="2:7" s="7" customFormat="1">
      <c r="B595" s="44"/>
      <c r="C595" s="45"/>
      <c r="D595" s="46"/>
      <c r="E595" s="47"/>
      <c r="G595" s="49"/>
    </row>
    <row r="596" spans="2:7" s="7" customFormat="1">
      <c r="B596" s="44"/>
      <c r="C596" s="45"/>
      <c r="D596" s="46"/>
      <c r="E596" s="47"/>
      <c r="G596" s="49"/>
    </row>
    <row r="597" spans="2:7" s="7" customFormat="1">
      <c r="B597" s="44"/>
      <c r="C597" s="45"/>
      <c r="D597" s="46"/>
      <c r="E597" s="47"/>
      <c r="G597" s="49"/>
    </row>
    <row r="598" spans="2:7" s="7" customFormat="1">
      <c r="B598" s="44"/>
      <c r="C598" s="45"/>
      <c r="D598" s="46"/>
      <c r="E598" s="47"/>
      <c r="G598" s="49"/>
    </row>
    <row r="599" spans="2:7" s="7" customFormat="1">
      <c r="B599" s="44"/>
      <c r="C599" s="45"/>
      <c r="D599" s="46"/>
      <c r="E599" s="47"/>
      <c r="G599" s="49"/>
    </row>
    <row r="600" spans="2:7" s="7" customFormat="1">
      <c r="B600" s="44"/>
      <c r="C600" s="45"/>
      <c r="D600" s="46"/>
      <c r="E600" s="47"/>
      <c r="G600" s="49"/>
    </row>
    <row r="601" spans="2:7" s="7" customFormat="1">
      <c r="B601" s="44"/>
      <c r="C601" s="45"/>
      <c r="D601" s="46"/>
      <c r="E601" s="47"/>
      <c r="G601" s="49"/>
    </row>
    <row r="602" spans="2:7" s="7" customFormat="1">
      <c r="B602" s="44"/>
      <c r="C602" s="45"/>
      <c r="D602" s="46"/>
      <c r="E602" s="47"/>
      <c r="G602" s="49"/>
    </row>
    <row r="603" spans="2:7" s="7" customFormat="1">
      <c r="B603" s="44"/>
      <c r="C603" s="45"/>
      <c r="D603" s="46"/>
      <c r="E603" s="47"/>
      <c r="G603" s="49"/>
    </row>
    <row r="604" spans="2:7" s="7" customFormat="1">
      <c r="B604" s="44"/>
      <c r="C604" s="45"/>
      <c r="D604" s="46"/>
      <c r="E604" s="47"/>
      <c r="G604" s="49"/>
    </row>
    <row r="605" spans="2:7" s="7" customFormat="1">
      <c r="B605" s="44"/>
      <c r="C605" s="45"/>
      <c r="D605" s="46"/>
      <c r="E605" s="47"/>
      <c r="G605" s="49"/>
    </row>
    <row r="606" spans="2:7" s="7" customFormat="1">
      <c r="B606" s="44"/>
      <c r="C606" s="45"/>
      <c r="D606" s="46"/>
      <c r="E606" s="47"/>
      <c r="G606" s="49"/>
    </row>
    <row r="607" spans="2:7" s="7" customFormat="1">
      <c r="B607" s="44"/>
      <c r="C607" s="45"/>
      <c r="D607" s="46"/>
      <c r="E607" s="47"/>
      <c r="G607" s="49"/>
    </row>
    <row r="608" spans="2:7" s="7" customFormat="1">
      <c r="B608" s="44"/>
      <c r="C608" s="45"/>
      <c r="D608" s="46"/>
      <c r="E608" s="47"/>
      <c r="G608" s="49"/>
    </row>
    <row r="609" spans="2:7" s="7" customFormat="1">
      <c r="B609" s="44"/>
      <c r="C609" s="45"/>
      <c r="D609" s="46"/>
      <c r="E609" s="47"/>
      <c r="G609" s="49"/>
    </row>
    <row r="610" spans="2:7" s="7" customFormat="1">
      <c r="B610" s="44"/>
      <c r="C610" s="45"/>
      <c r="D610" s="46"/>
      <c r="E610" s="47"/>
      <c r="G610" s="49"/>
    </row>
    <row r="611" spans="2:7" s="7" customFormat="1">
      <c r="B611" s="44"/>
      <c r="C611" s="45"/>
      <c r="D611" s="46"/>
      <c r="E611" s="47"/>
      <c r="G611" s="49"/>
    </row>
    <row r="612" spans="2:7" s="7" customFormat="1">
      <c r="B612" s="44"/>
      <c r="C612" s="45"/>
      <c r="D612" s="46"/>
      <c r="E612" s="47"/>
      <c r="G612" s="49"/>
    </row>
    <row r="613" spans="2:7" s="7" customFormat="1">
      <c r="B613" s="44"/>
      <c r="C613" s="45"/>
      <c r="D613" s="46"/>
      <c r="E613" s="47"/>
      <c r="G613" s="49"/>
    </row>
    <row r="614" spans="2:7" s="7" customFormat="1">
      <c r="B614" s="44"/>
      <c r="C614" s="45"/>
      <c r="D614" s="46"/>
      <c r="E614" s="47"/>
      <c r="G614" s="49"/>
    </row>
    <row r="615" spans="2:7" s="7" customFormat="1">
      <c r="B615" s="44"/>
      <c r="C615" s="45"/>
      <c r="D615" s="46"/>
      <c r="E615" s="47"/>
      <c r="G615" s="49"/>
    </row>
    <row r="616" spans="2:7" s="7" customFormat="1">
      <c r="B616" s="44"/>
      <c r="C616" s="45"/>
      <c r="D616" s="46"/>
      <c r="E616" s="47"/>
      <c r="G616" s="49"/>
    </row>
    <row r="617" spans="2:7" s="7" customFormat="1">
      <c r="B617" s="44"/>
      <c r="C617" s="45"/>
      <c r="D617" s="46"/>
      <c r="E617" s="47"/>
      <c r="G617" s="49"/>
    </row>
    <row r="618" spans="2:7" s="7" customFormat="1">
      <c r="B618" s="44"/>
      <c r="C618" s="45"/>
      <c r="D618" s="46"/>
      <c r="E618" s="47"/>
      <c r="G618" s="49"/>
    </row>
    <row r="619" spans="2:7" s="7" customFormat="1">
      <c r="B619" s="44"/>
      <c r="C619" s="45"/>
      <c r="D619" s="46"/>
      <c r="E619" s="47"/>
      <c r="G619" s="49"/>
    </row>
    <row r="620" spans="2:7" s="7" customFormat="1">
      <c r="B620" s="44"/>
      <c r="C620" s="45"/>
      <c r="D620" s="46"/>
      <c r="E620" s="47"/>
      <c r="G620" s="49"/>
    </row>
    <row r="621" spans="2:7" s="7" customFormat="1">
      <c r="B621" s="44"/>
      <c r="C621" s="45"/>
      <c r="D621" s="46"/>
      <c r="E621" s="47"/>
      <c r="G621" s="49"/>
    </row>
    <row r="622" spans="2:7" s="7" customFormat="1">
      <c r="B622" s="44"/>
      <c r="C622" s="45"/>
      <c r="D622" s="46"/>
      <c r="E622" s="47"/>
      <c r="G622" s="49"/>
    </row>
    <row r="623" spans="2:7" s="7" customFormat="1">
      <c r="B623" s="44"/>
      <c r="C623" s="45"/>
      <c r="D623" s="46"/>
      <c r="E623" s="47"/>
      <c r="G623" s="49"/>
    </row>
    <row r="624" spans="2:7" s="7" customFormat="1">
      <c r="B624" s="44"/>
      <c r="C624" s="45"/>
      <c r="D624" s="46"/>
      <c r="E624" s="47"/>
      <c r="G624" s="49"/>
    </row>
    <row r="625" spans="2:7" s="7" customFormat="1">
      <c r="B625" s="44"/>
      <c r="C625" s="45"/>
      <c r="D625" s="46"/>
      <c r="E625" s="47"/>
      <c r="G625" s="49"/>
    </row>
    <row r="626" spans="2:7" s="7" customFormat="1">
      <c r="B626" s="44"/>
      <c r="C626" s="45"/>
      <c r="D626" s="46"/>
      <c r="E626" s="47"/>
      <c r="G626" s="49"/>
    </row>
    <row r="627" spans="2:7" s="7" customFormat="1">
      <c r="B627" s="44"/>
      <c r="C627" s="45"/>
      <c r="D627" s="46"/>
      <c r="E627" s="47"/>
      <c r="G627" s="49"/>
    </row>
    <row r="628" spans="2:7" s="7" customFormat="1">
      <c r="B628" s="44"/>
      <c r="C628" s="45"/>
      <c r="D628" s="46"/>
      <c r="E628" s="47"/>
      <c r="G628" s="49"/>
    </row>
    <row r="629" spans="2:7" s="7" customFormat="1">
      <c r="B629" s="44"/>
      <c r="C629" s="45"/>
      <c r="D629" s="46"/>
      <c r="E629" s="47"/>
      <c r="G629" s="49"/>
    </row>
    <row r="630" spans="2:7" s="7" customFormat="1">
      <c r="B630" s="44"/>
      <c r="C630" s="45"/>
      <c r="D630" s="46"/>
      <c r="E630" s="47"/>
      <c r="G630" s="49"/>
    </row>
    <row r="631" spans="2:7" s="7" customFormat="1">
      <c r="B631" s="44"/>
      <c r="C631" s="45"/>
      <c r="D631" s="46"/>
      <c r="E631" s="47"/>
      <c r="G631" s="49"/>
    </row>
    <row r="632" spans="2:7" s="7" customFormat="1">
      <c r="B632" s="44"/>
      <c r="C632" s="45"/>
      <c r="D632" s="46"/>
      <c r="E632" s="47"/>
      <c r="G632" s="49"/>
    </row>
    <row r="633" spans="2:7" s="7" customFormat="1">
      <c r="B633" s="44"/>
      <c r="C633" s="45"/>
      <c r="D633" s="46"/>
      <c r="E633" s="47"/>
      <c r="G633" s="49"/>
    </row>
    <row r="634" spans="2:7" s="7" customFormat="1">
      <c r="B634" s="44"/>
      <c r="C634" s="45"/>
      <c r="D634" s="46"/>
      <c r="E634" s="47"/>
      <c r="G634" s="49"/>
    </row>
    <row r="635" spans="2:7" s="7" customFormat="1">
      <c r="B635" s="44"/>
      <c r="C635" s="45"/>
      <c r="D635" s="46"/>
      <c r="E635" s="47"/>
      <c r="G635" s="49"/>
    </row>
    <row r="636" spans="2:7" s="7" customFormat="1">
      <c r="B636" s="44"/>
      <c r="C636" s="45"/>
      <c r="D636" s="46"/>
      <c r="E636" s="47"/>
      <c r="G636" s="49"/>
    </row>
    <row r="637" spans="2:7" s="7" customFormat="1">
      <c r="B637" s="44"/>
      <c r="C637" s="45"/>
      <c r="D637" s="46"/>
      <c r="E637" s="47"/>
      <c r="G637" s="49"/>
    </row>
    <row r="638" spans="2:7" s="7" customFormat="1">
      <c r="B638" s="44"/>
      <c r="C638" s="45"/>
      <c r="D638" s="46"/>
      <c r="E638" s="47"/>
      <c r="G638" s="49"/>
    </row>
    <row r="639" spans="2:7" s="7" customFormat="1">
      <c r="B639" s="44"/>
      <c r="C639" s="45"/>
      <c r="D639" s="46"/>
      <c r="E639" s="47"/>
      <c r="G639" s="49"/>
    </row>
    <row r="640" spans="2:7" s="7" customFormat="1">
      <c r="B640" s="44"/>
      <c r="C640" s="45"/>
      <c r="D640" s="46"/>
      <c r="E640" s="47"/>
      <c r="G640" s="49"/>
    </row>
    <row r="641" spans="2:7" s="7" customFormat="1">
      <c r="B641" s="44"/>
      <c r="C641" s="45"/>
      <c r="D641" s="46"/>
      <c r="E641" s="47"/>
      <c r="G641" s="49"/>
    </row>
    <row r="642" spans="2:7" s="9" customFormat="1">
      <c r="B642" s="44"/>
      <c r="C642" s="45"/>
      <c r="D642" s="46"/>
      <c r="E642" s="47"/>
      <c r="G642" s="52"/>
    </row>
    <row r="643" spans="2:7" s="9" customFormat="1">
      <c r="B643" s="44"/>
      <c r="C643" s="45"/>
      <c r="D643" s="46"/>
      <c r="E643" s="47"/>
      <c r="G643" s="52"/>
    </row>
    <row r="644" spans="2:7" s="9" customFormat="1">
      <c r="B644" s="44"/>
      <c r="C644" s="45"/>
      <c r="D644" s="46"/>
      <c r="E644" s="47"/>
      <c r="G644" s="52"/>
    </row>
    <row r="645" spans="2:7" s="9" customFormat="1">
      <c r="B645" s="44"/>
      <c r="C645" s="45"/>
      <c r="D645" s="46"/>
      <c r="E645" s="47"/>
      <c r="G645" s="52"/>
    </row>
    <row r="646" spans="2:7" s="9" customFormat="1">
      <c r="B646" s="44"/>
      <c r="C646" s="45"/>
      <c r="D646" s="46"/>
      <c r="E646" s="47"/>
      <c r="G646" s="52"/>
    </row>
    <row r="647" spans="2:7" s="9" customFormat="1">
      <c r="B647" s="44"/>
      <c r="C647" s="45"/>
      <c r="D647" s="46"/>
      <c r="E647" s="47"/>
      <c r="G647" s="52"/>
    </row>
    <row r="648" spans="2:7" s="9" customFormat="1">
      <c r="B648" s="44"/>
      <c r="C648" s="45"/>
      <c r="D648" s="46"/>
      <c r="E648" s="47"/>
      <c r="G648" s="52"/>
    </row>
    <row r="649" spans="2:7" s="9" customFormat="1">
      <c r="B649" s="44"/>
      <c r="C649" s="45"/>
      <c r="D649" s="46"/>
      <c r="E649" s="47"/>
      <c r="G649" s="52"/>
    </row>
    <row r="650" spans="2:7" s="9" customFormat="1">
      <c r="B650" s="44"/>
      <c r="C650" s="45"/>
      <c r="D650" s="46"/>
      <c r="E650" s="47"/>
      <c r="G650" s="52"/>
    </row>
    <row r="651" spans="2:7" s="9" customFormat="1">
      <c r="B651" s="44"/>
      <c r="C651" s="45"/>
      <c r="D651" s="46"/>
      <c r="E651" s="47"/>
      <c r="G651" s="52"/>
    </row>
    <row r="652" spans="2:7" s="9" customFormat="1">
      <c r="B652" s="44"/>
      <c r="C652" s="45"/>
      <c r="D652" s="46"/>
      <c r="E652" s="47"/>
      <c r="G652" s="52"/>
    </row>
    <row r="653" spans="2:7" s="9" customFormat="1">
      <c r="B653" s="44"/>
      <c r="C653" s="45"/>
      <c r="D653" s="46"/>
      <c r="E653" s="47"/>
      <c r="G653" s="52"/>
    </row>
    <row r="654" spans="2:7" s="9" customFormat="1">
      <c r="B654" s="44"/>
      <c r="C654" s="45"/>
      <c r="D654" s="46"/>
      <c r="E654" s="47"/>
      <c r="G654" s="52"/>
    </row>
    <row r="655" spans="2:7" s="9" customFormat="1">
      <c r="B655" s="44"/>
      <c r="C655" s="45"/>
      <c r="D655" s="46"/>
      <c r="E655" s="47"/>
      <c r="G655" s="52"/>
    </row>
    <row r="656" spans="2:7" s="9" customFormat="1">
      <c r="B656" s="44"/>
      <c r="C656" s="45"/>
      <c r="D656" s="46"/>
      <c r="E656" s="47"/>
      <c r="G656" s="52"/>
    </row>
    <row r="657" spans="2:7" s="9" customFormat="1">
      <c r="B657" s="44"/>
      <c r="C657" s="45"/>
      <c r="D657" s="46"/>
      <c r="E657" s="47"/>
      <c r="G657" s="52"/>
    </row>
    <row r="658" spans="2:7" s="9" customFormat="1">
      <c r="B658" s="44"/>
      <c r="C658" s="45"/>
      <c r="D658" s="46"/>
      <c r="E658" s="47"/>
      <c r="G658" s="52"/>
    </row>
    <row r="659" spans="2:7" s="9" customFormat="1">
      <c r="B659" s="44"/>
      <c r="C659" s="45"/>
      <c r="D659" s="46"/>
      <c r="E659" s="47"/>
      <c r="G659" s="52"/>
    </row>
    <row r="660" spans="2:7" s="9" customFormat="1">
      <c r="B660" s="44"/>
      <c r="C660" s="45"/>
      <c r="D660" s="46"/>
      <c r="E660" s="47"/>
      <c r="G660" s="52"/>
    </row>
    <row r="661" spans="2:7" s="9" customFormat="1">
      <c r="B661" s="44"/>
      <c r="C661" s="45"/>
      <c r="D661" s="46"/>
      <c r="E661" s="47"/>
      <c r="G661" s="52"/>
    </row>
    <row r="662" spans="2:7" s="9" customFormat="1">
      <c r="B662" s="44"/>
      <c r="C662" s="45"/>
      <c r="D662" s="46"/>
      <c r="E662" s="47"/>
      <c r="G662" s="52"/>
    </row>
    <row r="663" spans="2:7" s="9" customFormat="1">
      <c r="B663" s="44"/>
      <c r="C663" s="45"/>
      <c r="D663" s="46"/>
      <c r="E663" s="47"/>
      <c r="G663" s="52"/>
    </row>
    <row r="664" spans="2:7" s="9" customFormat="1">
      <c r="B664" s="44"/>
      <c r="C664" s="45"/>
      <c r="D664" s="46"/>
      <c r="E664" s="47"/>
      <c r="G664" s="52"/>
    </row>
    <row r="665" spans="2:7" s="9" customFormat="1">
      <c r="B665" s="44"/>
      <c r="C665" s="45"/>
      <c r="D665" s="46"/>
      <c r="E665" s="47"/>
      <c r="G665" s="52"/>
    </row>
    <row r="666" spans="2:7" s="9" customFormat="1">
      <c r="B666" s="44"/>
      <c r="C666" s="45"/>
      <c r="D666" s="46"/>
      <c r="E666" s="47"/>
      <c r="G666" s="52"/>
    </row>
    <row r="667" spans="2:7" s="9" customFormat="1">
      <c r="B667" s="44"/>
      <c r="C667" s="45"/>
      <c r="D667" s="46"/>
      <c r="E667" s="47"/>
      <c r="G667" s="52"/>
    </row>
    <row r="668" spans="2:7" s="9" customFormat="1">
      <c r="B668" s="44"/>
      <c r="C668" s="45"/>
      <c r="D668" s="46"/>
      <c r="E668" s="47"/>
      <c r="G668" s="52"/>
    </row>
    <row r="669" spans="2:7" s="9" customFormat="1">
      <c r="B669" s="44"/>
      <c r="C669" s="45"/>
      <c r="D669" s="46"/>
      <c r="E669" s="47"/>
      <c r="G669" s="52"/>
    </row>
    <row r="670" spans="2:7" s="9" customFormat="1">
      <c r="B670" s="44"/>
      <c r="C670" s="45"/>
      <c r="D670" s="46"/>
      <c r="E670" s="47"/>
      <c r="G670" s="52"/>
    </row>
    <row r="671" spans="2:7" s="9" customFormat="1">
      <c r="B671" s="44"/>
      <c r="C671" s="45"/>
      <c r="D671" s="46"/>
      <c r="E671" s="47"/>
      <c r="G671" s="52"/>
    </row>
    <row r="672" spans="2:7" s="9" customFormat="1">
      <c r="B672" s="44"/>
      <c r="C672" s="45"/>
      <c r="D672" s="46"/>
      <c r="E672" s="47"/>
      <c r="G672" s="52"/>
    </row>
    <row r="673" spans="2:7" s="9" customFormat="1">
      <c r="B673" s="44"/>
      <c r="C673" s="45"/>
      <c r="D673" s="46"/>
      <c r="E673" s="47"/>
      <c r="G673" s="52"/>
    </row>
    <row r="674" spans="2:7" s="9" customFormat="1">
      <c r="B674" s="44"/>
      <c r="C674" s="45"/>
      <c r="D674" s="46"/>
      <c r="E674" s="47"/>
      <c r="G674" s="52"/>
    </row>
    <row r="675" spans="2:7" s="9" customFormat="1">
      <c r="B675" s="44"/>
      <c r="C675" s="45"/>
      <c r="D675" s="46"/>
      <c r="E675" s="47"/>
      <c r="G675" s="52"/>
    </row>
    <row r="676" spans="2:7" s="9" customFormat="1">
      <c r="B676" s="44"/>
      <c r="C676" s="45"/>
      <c r="D676" s="46"/>
      <c r="E676" s="47"/>
      <c r="G676" s="52"/>
    </row>
    <row r="677" spans="2:7" s="9" customFormat="1">
      <c r="B677" s="44"/>
      <c r="C677" s="45"/>
      <c r="D677" s="46"/>
      <c r="E677" s="47"/>
      <c r="G677" s="52"/>
    </row>
    <row r="678" spans="2:7" s="9" customFormat="1">
      <c r="B678" s="44"/>
      <c r="C678" s="45"/>
      <c r="D678" s="46"/>
      <c r="E678" s="47"/>
      <c r="G678" s="52"/>
    </row>
    <row r="679" spans="2:7" s="9" customFormat="1">
      <c r="B679" s="44"/>
      <c r="C679" s="45"/>
      <c r="D679" s="46"/>
      <c r="E679" s="47"/>
      <c r="G679" s="52"/>
    </row>
    <row r="680" spans="2:7" s="9" customFormat="1">
      <c r="B680" s="44"/>
      <c r="C680" s="45"/>
      <c r="D680" s="46"/>
      <c r="E680" s="47"/>
      <c r="G680" s="52"/>
    </row>
    <row r="681" spans="2:7" s="9" customFormat="1">
      <c r="B681" s="44"/>
      <c r="C681" s="45"/>
      <c r="D681" s="46"/>
      <c r="E681" s="47"/>
      <c r="G681" s="52"/>
    </row>
    <row r="682" spans="2:7" s="9" customFormat="1">
      <c r="B682" s="44"/>
      <c r="C682" s="45"/>
      <c r="D682" s="46"/>
      <c r="E682" s="47"/>
      <c r="G682" s="52"/>
    </row>
    <row r="683" spans="2:7" s="9" customFormat="1">
      <c r="B683" s="44"/>
      <c r="C683" s="45"/>
      <c r="D683" s="46"/>
      <c r="E683" s="47"/>
      <c r="G683" s="52"/>
    </row>
    <row r="684" spans="2:7" s="9" customFormat="1">
      <c r="B684" s="44"/>
      <c r="C684" s="45"/>
      <c r="D684" s="46"/>
      <c r="E684" s="47"/>
      <c r="G684" s="52"/>
    </row>
    <row r="685" spans="2:7" s="9" customFormat="1">
      <c r="B685" s="44"/>
      <c r="C685" s="45"/>
      <c r="D685" s="46"/>
      <c r="E685" s="47"/>
      <c r="G685" s="52"/>
    </row>
    <row r="686" spans="2:7" s="9" customFormat="1">
      <c r="B686" s="44"/>
      <c r="C686" s="45"/>
      <c r="D686" s="46"/>
      <c r="E686" s="47"/>
      <c r="G686" s="52"/>
    </row>
    <row r="687" spans="2:7" s="9" customFormat="1">
      <c r="B687" s="44"/>
      <c r="C687" s="45"/>
      <c r="D687" s="46"/>
      <c r="E687" s="47"/>
      <c r="G687" s="52"/>
    </row>
    <row r="688" spans="2:7" s="9" customFormat="1">
      <c r="B688" s="44"/>
      <c r="C688" s="45"/>
      <c r="D688" s="46"/>
      <c r="E688" s="47"/>
      <c r="G688" s="52"/>
    </row>
    <row r="689" spans="2:7" s="9" customFormat="1">
      <c r="B689" s="44"/>
      <c r="C689" s="45"/>
      <c r="D689" s="46"/>
      <c r="E689" s="47"/>
      <c r="G689" s="52"/>
    </row>
    <row r="690" spans="2:7" s="9" customFormat="1">
      <c r="B690" s="44"/>
      <c r="C690" s="45"/>
      <c r="D690" s="46"/>
      <c r="E690" s="47"/>
      <c r="G690" s="52"/>
    </row>
    <row r="691" spans="2:7" s="9" customFormat="1">
      <c r="B691" s="44"/>
      <c r="C691" s="45"/>
      <c r="D691" s="46"/>
      <c r="E691" s="47"/>
      <c r="G691" s="52"/>
    </row>
    <row r="692" spans="2:7" s="9" customFormat="1">
      <c r="B692" s="44"/>
      <c r="C692" s="45"/>
      <c r="D692" s="46"/>
      <c r="E692" s="47"/>
      <c r="G692" s="52"/>
    </row>
    <row r="693" spans="2:7" s="9" customFormat="1">
      <c r="B693" s="44"/>
      <c r="C693" s="45"/>
      <c r="D693" s="46"/>
      <c r="E693" s="47"/>
      <c r="G693" s="52"/>
    </row>
    <row r="694" spans="2:7" s="9" customFormat="1">
      <c r="B694" s="44"/>
      <c r="C694" s="45"/>
      <c r="D694" s="46"/>
      <c r="E694" s="47"/>
      <c r="G694" s="52"/>
    </row>
    <row r="695" spans="2:7" s="9" customFormat="1">
      <c r="B695" s="44"/>
      <c r="C695" s="45"/>
      <c r="D695" s="46"/>
      <c r="E695" s="47"/>
      <c r="G695" s="52"/>
    </row>
    <row r="696" spans="2:7" s="9" customFormat="1">
      <c r="B696" s="44"/>
      <c r="C696" s="45"/>
      <c r="D696" s="46"/>
      <c r="E696" s="47"/>
      <c r="G696" s="52"/>
    </row>
    <row r="697" spans="2:7" s="9" customFormat="1">
      <c r="B697" s="44"/>
      <c r="C697" s="45"/>
      <c r="D697" s="46"/>
      <c r="E697" s="47"/>
      <c r="G697" s="52"/>
    </row>
    <row r="698" spans="2:7" s="9" customFormat="1">
      <c r="B698" s="44"/>
      <c r="C698" s="45"/>
      <c r="D698" s="46"/>
      <c r="E698" s="47"/>
      <c r="G698" s="52"/>
    </row>
    <row r="699" spans="2:7" s="9" customFormat="1">
      <c r="B699" s="44"/>
      <c r="C699" s="45"/>
      <c r="D699" s="46"/>
      <c r="E699" s="47"/>
      <c r="G699" s="52"/>
    </row>
    <row r="700" spans="2:7" s="9" customFormat="1">
      <c r="B700" s="44"/>
      <c r="C700" s="45"/>
      <c r="D700" s="46"/>
      <c r="E700" s="47"/>
      <c r="G700" s="52"/>
    </row>
    <row r="701" spans="2:7" s="9" customFormat="1">
      <c r="B701" s="44"/>
      <c r="C701" s="45"/>
      <c r="D701" s="46"/>
      <c r="E701" s="47"/>
      <c r="G701" s="52"/>
    </row>
    <row r="702" spans="2:7" s="9" customFormat="1">
      <c r="B702" s="44"/>
      <c r="C702" s="45"/>
      <c r="D702" s="46"/>
      <c r="E702" s="47"/>
      <c r="G702" s="52"/>
    </row>
    <row r="703" spans="2:7" s="9" customFormat="1">
      <c r="B703" s="44"/>
      <c r="C703" s="45"/>
      <c r="D703" s="46"/>
      <c r="E703" s="47"/>
      <c r="G703" s="52"/>
    </row>
    <row r="704" spans="2:7" s="9" customFormat="1">
      <c r="B704" s="44"/>
      <c r="C704" s="45"/>
      <c r="D704" s="46"/>
      <c r="E704" s="47"/>
      <c r="G704" s="52"/>
    </row>
    <row r="705" spans="2:7" s="9" customFormat="1">
      <c r="B705" s="44"/>
      <c r="C705" s="45"/>
      <c r="D705" s="46"/>
      <c r="E705" s="47"/>
      <c r="G705" s="52"/>
    </row>
    <row r="706" spans="2:7" s="9" customFormat="1">
      <c r="B706" s="44"/>
      <c r="C706" s="45"/>
      <c r="D706" s="46"/>
      <c r="E706" s="47"/>
      <c r="G706" s="52"/>
    </row>
    <row r="707" spans="2:7" s="9" customFormat="1">
      <c r="B707" s="44"/>
      <c r="C707" s="45"/>
      <c r="D707" s="46"/>
      <c r="E707" s="47"/>
      <c r="G707" s="52"/>
    </row>
    <row r="708" spans="2:7" s="9" customFormat="1">
      <c r="B708" s="44"/>
      <c r="C708" s="45"/>
      <c r="D708" s="46"/>
      <c r="E708" s="47"/>
      <c r="G708" s="52"/>
    </row>
    <row r="709" spans="2:7" s="9" customFormat="1">
      <c r="B709" s="44"/>
      <c r="C709" s="45"/>
      <c r="D709" s="46"/>
      <c r="E709" s="47"/>
      <c r="G709" s="52"/>
    </row>
    <row r="710" spans="2:7" s="9" customFormat="1">
      <c r="B710" s="44"/>
      <c r="C710" s="45"/>
      <c r="D710" s="46"/>
      <c r="E710" s="47"/>
      <c r="G710" s="52"/>
    </row>
    <row r="711" spans="2:7" s="9" customFormat="1">
      <c r="B711" s="44"/>
      <c r="C711" s="45"/>
      <c r="D711" s="46"/>
      <c r="E711" s="47"/>
      <c r="G711" s="52"/>
    </row>
    <row r="712" spans="2:7" s="9" customFormat="1">
      <c r="B712" s="44"/>
      <c r="C712" s="45"/>
      <c r="D712" s="46"/>
      <c r="E712" s="47"/>
      <c r="G712" s="52"/>
    </row>
    <row r="713" spans="2:7" s="9" customFormat="1">
      <c r="B713" s="44"/>
      <c r="C713" s="45"/>
      <c r="D713" s="46"/>
      <c r="E713" s="47"/>
      <c r="G713" s="52"/>
    </row>
    <row r="714" spans="2:7" s="9" customFormat="1">
      <c r="B714" s="44"/>
      <c r="C714" s="45"/>
      <c r="D714" s="46"/>
      <c r="E714" s="47"/>
      <c r="G714" s="52"/>
    </row>
    <row r="715" spans="2:7" s="9" customFormat="1">
      <c r="B715" s="44"/>
      <c r="C715" s="45"/>
      <c r="D715" s="46"/>
      <c r="E715" s="47"/>
      <c r="G715" s="52"/>
    </row>
    <row r="716" spans="2:7" s="9" customFormat="1">
      <c r="B716" s="44"/>
      <c r="C716" s="45"/>
      <c r="D716" s="46"/>
      <c r="E716" s="47"/>
      <c r="G716" s="52"/>
    </row>
    <row r="717" spans="2:7" s="9" customFormat="1">
      <c r="B717" s="44"/>
      <c r="C717" s="45"/>
      <c r="D717" s="46"/>
      <c r="E717" s="47"/>
      <c r="G717" s="52"/>
    </row>
    <row r="718" spans="2:7" s="9" customFormat="1">
      <c r="B718" s="44"/>
      <c r="C718" s="45"/>
      <c r="D718" s="46"/>
      <c r="E718" s="47"/>
      <c r="G718" s="52"/>
    </row>
    <row r="719" spans="2:7" s="9" customFormat="1">
      <c r="B719" s="44"/>
      <c r="C719" s="45"/>
      <c r="D719" s="46"/>
      <c r="E719" s="47"/>
      <c r="G719" s="52"/>
    </row>
    <row r="720" spans="2:7" s="9" customFormat="1">
      <c r="B720" s="44"/>
      <c r="C720" s="45"/>
      <c r="D720" s="46"/>
      <c r="E720" s="47"/>
      <c r="G720" s="52"/>
    </row>
    <row r="721" spans="2:7" s="9" customFormat="1">
      <c r="B721" s="44"/>
      <c r="C721" s="45"/>
      <c r="D721" s="46"/>
      <c r="E721" s="47"/>
      <c r="G721" s="52"/>
    </row>
    <row r="722" spans="2:7" s="9" customFormat="1">
      <c r="B722" s="44"/>
      <c r="C722" s="45"/>
      <c r="D722" s="46"/>
      <c r="E722" s="47"/>
      <c r="G722" s="52"/>
    </row>
    <row r="723" spans="2:7" s="9" customFormat="1">
      <c r="B723" s="44"/>
      <c r="C723" s="45"/>
      <c r="D723" s="46"/>
      <c r="E723" s="47"/>
      <c r="G723" s="52"/>
    </row>
    <row r="724" spans="2:7" s="9" customFormat="1">
      <c r="B724" s="44"/>
      <c r="C724" s="45"/>
      <c r="D724" s="46"/>
      <c r="E724" s="47"/>
      <c r="G724" s="52"/>
    </row>
    <row r="725" spans="2:7" s="9" customFormat="1">
      <c r="B725" s="44"/>
      <c r="C725" s="45"/>
      <c r="D725" s="46"/>
      <c r="E725" s="47"/>
      <c r="G725" s="52"/>
    </row>
    <row r="726" spans="2:7" s="9" customFormat="1">
      <c r="B726" s="44"/>
      <c r="C726" s="45"/>
      <c r="D726" s="46"/>
      <c r="E726" s="47"/>
      <c r="G726" s="52"/>
    </row>
    <row r="727" spans="2:7" s="9" customFormat="1">
      <c r="B727" s="44"/>
      <c r="C727" s="45"/>
      <c r="D727" s="46"/>
      <c r="E727" s="47"/>
      <c r="G727" s="52"/>
    </row>
    <row r="728" spans="2:7" s="9" customFormat="1">
      <c r="B728" s="44"/>
      <c r="C728" s="45"/>
      <c r="D728" s="46"/>
      <c r="E728" s="47"/>
      <c r="G728" s="52"/>
    </row>
    <row r="729" spans="2:7" s="9" customFormat="1">
      <c r="B729" s="44"/>
      <c r="C729" s="45"/>
      <c r="D729" s="46"/>
      <c r="E729" s="47"/>
      <c r="G729" s="52"/>
    </row>
    <row r="730" spans="2:7" s="9" customFormat="1">
      <c r="B730" s="44"/>
      <c r="C730" s="45"/>
      <c r="D730" s="46"/>
      <c r="E730" s="47"/>
      <c r="G730" s="52"/>
    </row>
    <row r="731" spans="2:7" s="9" customFormat="1">
      <c r="B731" s="44"/>
      <c r="C731" s="45"/>
      <c r="D731" s="46"/>
      <c r="E731" s="47"/>
      <c r="G731" s="52"/>
    </row>
    <row r="732" spans="2:7" s="9" customFormat="1">
      <c r="B732" s="44"/>
      <c r="C732" s="45"/>
      <c r="D732" s="46"/>
      <c r="E732" s="47"/>
      <c r="G732" s="52"/>
    </row>
    <row r="733" spans="2:7" s="9" customFormat="1">
      <c r="B733" s="44"/>
      <c r="C733" s="45"/>
      <c r="D733" s="46"/>
      <c r="E733" s="47"/>
      <c r="G733" s="52"/>
    </row>
    <row r="734" spans="2:7" s="9" customFormat="1">
      <c r="B734" s="44"/>
      <c r="C734" s="45"/>
      <c r="D734" s="46"/>
      <c r="E734" s="47"/>
      <c r="G734" s="52"/>
    </row>
    <row r="735" spans="2:7" s="9" customFormat="1">
      <c r="B735" s="44"/>
      <c r="C735" s="45"/>
      <c r="D735" s="46"/>
      <c r="E735" s="47"/>
      <c r="G735" s="52"/>
    </row>
    <row r="736" spans="2:7" s="9" customFormat="1">
      <c r="B736" s="44"/>
      <c r="C736" s="45"/>
      <c r="D736" s="46"/>
      <c r="E736" s="47"/>
      <c r="G736" s="52"/>
    </row>
    <row r="737" spans="2:7" s="9" customFormat="1">
      <c r="B737" s="44"/>
      <c r="C737" s="45"/>
      <c r="D737" s="46"/>
      <c r="E737" s="47"/>
      <c r="G737" s="52"/>
    </row>
    <row r="738" spans="2:7" s="9" customFormat="1">
      <c r="B738" s="44"/>
      <c r="C738" s="45"/>
      <c r="D738" s="46"/>
      <c r="E738" s="47"/>
      <c r="G738" s="52"/>
    </row>
    <row r="739" spans="2:7" s="9" customFormat="1">
      <c r="B739" s="44"/>
      <c r="C739" s="45"/>
      <c r="D739" s="46"/>
      <c r="E739" s="47"/>
      <c r="G739" s="52"/>
    </row>
    <row r="740" spans="2:7" s="9" customFormat="1">
      <c r="B740" s="44"/>
      <c r="C740" s="45"/>
      <c r="D740" s="46"/>
      <c r="E740" s="47"/>
      <c r="G740" s="52"/>
    </row>
    <row r="741" spans="2:7" s="9" customFormat="1">
      <c r="B741" s="44"/>
      <c r="C741" s="45"/>
      <c r="D741" s="46"/>
      <c r="E741" s="47"/>
      <c r="G741" s="52"/>
    </row>
    <row r="742" spans="2:7" s="9" customFormat="1">
      <c r="B742" s="44"/>
      <c r="C742" s="45"/>
      <c r="D742" s="46"/>
      <c r="E742" s="47"/>
      <c r="G742" s="52"/>
    </row>
    <row r="743" spans="2:7" s="9" customFormat="1">
      <c r="B743" s="44"/>
      <c r="C743" s="45"/>
      <c r="D743" s="46"/>
      <c r="E743" s="47"/>
      <c r="G743" s="52"/>
    </row>
    <row r="744" spans="2:7" s="9" customFormat="1">
      <c r="B744" s="44"/>
      <c r="C744" s="45"/>
      <c r="D744" s="46"/>
      <c r="E744" s="47"/>
      <c r="G744" s="52"/>
    </row>
    <row r="745" spans="2:7" s="9" customFormat="1">
      <c r="B745" s="44"/>
      <c r="C745" s="45"/>
      <c r="D745" s="46"/>
      <c r="E745" s="47"/>
      <c r="G745" s="52"/>
    </row>
    <row r="746" spans="2:7" s="9" customFormat="1">
      <c r="B746" s="44"/>
      <c r="C746" s="45"/>
      <c r="D746" s="46"/>
      <c r="E746" s="47"/>
      <c r="G746" s="52"/>
    </row>
    <row r="747" spans="2:7" s="9" customFormat="1">
      <c r="B747" s="44"/>
      <c r="C747" s="45"/>
      <c r="D747" s="46"/>
      <c r="E747" s="47"/>
      <c r="G747" s="52"/>
    </row>
    <row r="748" spans="2:7" s="9" customFormat="1">
      <c r="B748" s="44"/>
      <c r="C748" s="45"/>
      <c r="D748" s="46"/>
      <c r="E748" s="47"/>
      <c r="G748" s="52"/>
    </row>
    <row r="749" spans="2:7" s="9" customFormat="1">
      <c r="B749" s="44"/>
      <c r="C749" s="45"/>
      <c r="D749" s="46"/>
      <c r="E749" s="47"/>
      <c r="G749" s="52"/>
    </row>
    <row r="750" spans="2:7" s="9" customFormat="1">
      <c r="B750" s="44"/>
      <c r="C750" s="45"/>
      <c r="D750" s="46"/>
      <c r="E750" s="47"/>
      <c r="G750" s="52"/>
    </row>
    <row r="751" spans="2:7" s="9" customFormat="1">
      <c r="B751" s="44"/>
      <c r="C751" s="45"/>
      <c r="D751" s="46"/>
      <c r="E751" s="47"/>
      <c r="G751" s="52"/>
    </row>
    <row r="752" spans="2:7" s="9" customFormat="1">
      <c r="B752" s="44"/>
      <c r="C752" s="45"/>
      <c r="D752" s="46"/>
      <c r="E752" s="47"/>
      <c r="G752" s="52"/>
    </row>
    <row r="753" spans="2:7" s="9" customFormat="1">
      <c r="B753" s="44"/>
      <c r="C753" s="45"/>
      <c r="D753" s="46"/>
      <c r="E753" s="47"/>
      <c r="G753" s="52"/>
    </row>
    <row r="754" spans="2:7" s="9" customFormat="1">
      <c r="B754" s="44"/>
      <c r="C754" s="45"/>
      <c r="D754" s="46"/>
      <c r="E754" s="47"/>
      <c r="G754" s="52"/>
    </row>
    <row r="755" spans="2:7" s="9" customFormat="1">
      <c r="B755" s="44"/>
      <c r="C755" s="45"/>
      <c r="D755" s="46"/>
      <c r="E755" s="47"/>
      <c r="G755" s="52"/>
    </row>
    <row r="756" spans="2:7" s="9" customFormat="1">
      <c r="B756" s="44"/>
      <c r="C756" s="45"/>
      <c r="D756" s="46"/>
      <c r="E756" s="47"/>
      <c r="G756" s="52"/>
    </row>
    <row r="757" spans="2:7" s="9" customFormat="1">
      <c r="B757" s="44"/>
      <c r="C757" s="45"/>
      <c r="D757" s="46"/>
      <c r="E757" s="47"/>
      <c r="G757" s="52"/>
    </row>
    <row r="758" spans="2:7" s="9" customFormat="1">
      <c r="B758" s="44"/>
      <c r="C758" s="45"/>
      <c r="D758" s="46"/>
      <c r="E758" s="47"/>
      <c r="G758" s="52"/>
    </row>
    <row r="759" spans="2:7" s="9" customFormat="1">
      <c r="B759" s="44"/>
      <c r="C759" s="45"/>
      <c r="D759" s="46"/>
      <c r="E759" s="47"/>
      <c r="G759" s="52"/>
    </row>
    <row r="760" spans="2:7" s="9" customFormat="1">
      <c r="B760" s="44"/>
      <c r="C760" s="45"/>
      <c r="D760" s="46"/>
      <c r="E760" s="47"/>
      <c r="G760" s="52"/>
    </row>
    <row r="761" spans="2:7" s="9" customFormat="1">
      <c r="B761" s="44"/>
      <c r="C761" s="45"/>
      <c r="D761" s="46"/>
      <c r="E761" s="47"/>
      <c r="G761" s="52"/>
    </row>
    <row r="762" spans="2:7" s="9" customFormat="1">
      <c r="B762" s="44"/>
      <c r="C762" s="45"/>
      <c r="D762" s="46"/>
      <c r="E762" s="47"/>
      <c r="G762" s="52"/>
    </row>
    <row r="763" spans="2:7" s="9" customFormat="1">
      <c r="B763" s="44"/>
      <c r="C763" s="45"/>
      <c r="D763" s="46"/>
      <c r="E763" s="47"/>
      <c r="G763" s="52"/>
    </row>
    <row r="764" spans="2:7" s="9" customFormat="1">
      <c r="B764" s="44"/>
      <c r="C764" s="45"/>
      <c r="D764" s="46"/>
      <c r="E764" s="47"/>
      <c r="G764" s="52"/>
    </row>
    <row r="765" spans="2:7" s="9" customFormat="1">
      <c r="B765" s="44"/>
      <c r="C765" s="45"/>
      <c r="D765" s="46"/>
      <c r="E765" s="47"/>
      <c r="G765" s="52"/>
    </row>
    <row r="766" spans="2:7" s="9" customFormat="1">
      <c r="B766" s="44"/>
      <c r="C766" s="45"/>
      <c r="D766" s="46"/>
      <c r="E766" s="47"/>
      <c r="G766" s="52"/>
    </row>
    <row r="767" spans="2:7" s="9" customFormat="1">
      <c r="B767" s="44"/>
      <c r="C767" s="45"/>
      <c r="D767" s="46"/>
      <c r="E767" s="47"/>
      <c r="G767" s="52"/>
    </row>
    <row r="768" spans="2:7" s="9" customFormat="1">
      <c r="B768" s="44"/>
      <c r="C768" s="45"/>
      <c r="D768" s="46"/>
      <c r="E768" s="47"/>
      <c r="G768" s="52"/>
    </row>
    <row r="769" spans="2:7" s="9" customFormat="1">
      <c r="B769" s="44"/>
      <c r="C769" s="45"/>
      <c r="D769" s="46"/>
      <c r="E769" s="47"/>
      <c r="G769" s="52"/>
    </row>
    <row r="770" spans="2:7" s="9" customFormat="1">
      <c r="B770" s="44"/>
      <c r="C770" s="45"/>
      <c r="D770" s="46"/>
      <c r="E770" s="47"/>
      <c r="G770" s="52"/>
    </row>
    <row r="771" spans="2:7" s="9" customFormat="1">
      <c r="B771" s="44"/>
      <c r="C771" s="45"/>
      <c r="D771" s="46"/>
      <c r="E771" s="47"/>
      <c r="G771" s="52"/>
    </row>
    <row r="772" spans="2:7" s="9" customFormat="1">
      <c r="B772" s="44"/>
      <c r="C772" s="45"/>
      <c r="D772" s="46"/>
      <c r="E772" s="47"/>
      <c r="G772" s="52"/>
    </row>
    <row r="773" spans="2:7" s="9" customFormat="1">
      <c r="B773" s="44"/>
      <c r="C773" s="45"/>
      <c r="D773" s="46"/>
      <c r="E773" s="47"/>
      <c r="G773" s="52"/>
    </row>
    <row r="774" spans="2:7" s="9" customFormat="1">
      <c r="B774" s="44"/>
      <c r="C774" s="45"/>
      <c r="D774" s="46"/>
      <c r="E774" s="47"/>
      <c r="G774" s="52"/>
    </row>
    <row r="775" spans="2:7" s="9" customFormat="1">
      <c r="B775" s="44"/>
      <c r="C775" s="45"/>
      <c r="D775" s="46"/>
      <c r="E775" s="47"/>
      <c r="G775" s="52"/>
    </row>
    <row r="776" spans="2:7" s="9" customFormat="1">
      <c r="B776" s="44"/>
      <c r="C776" s="45"/>
      <c r="D776" s="46"/>
      <c r="E776" s="47"/>
      <c r="G776" s="52"/>
    </row>
    <row r="777" spans="2:7" s="9" customFormat="1">
      <c r="B777" s="44"/>
      <c r="C777" s="45"/>
      <c r="D777" s="46"/>
      <c r="E777" s="47"/>
      <c r="G777" s="52"/>
    </row>
    <row r="778" spans="2:7" s="9" customFormat="1">
      <c r="B778" s="44"/>
      <c r="C778" s="45"/>
      <c r="D778" s="46"/>
      <c r="E778" s="47"/>
      <c r="G778" s="52"/>
    </row>
    <row r="779" spans="2:7" s="9" customFormat="1">
      <c r="B779" s="44"/>
      <c r="C779" s="45"/>
      <c r="D779" s="46"/>
      <c r="E779" s="47"/>
      <c r="G779" s="52"/>
    </row>
    <row r="780" spans="2:7" s="9" customFormat="1">
      <c r="B780" s="44"/>
      <c r="C780" s="45"/>
      <c r="D780" s="46"/>
      <c r="E780" s="47"/>
      <c r="G780" s="52"/>
    </row>
    <row r="781" spans="2:7" s="9" customFormat="1">
      <c r="B781" s="44"/>
      <c r="C781" s="45"/>
      <c r="D781" s="46"/>
      <c r="E781" s="47"/>
      <c r="G781" s="52"/>
    </row>
    <row r="782" spans="2:7" s="9" customFormat="1">
      <c r="B782" s="44"/>
      <c r="C782" s="45"/>
      <c r="D782" s="46"/>
      <c r="E782" s="47"/>
      <c r="G782" s="52"/>
    </row>
    <row r="783" spans="2:7" s="9" customFormat="1">
      <c r="B783" s="44"/>
      <c r="C783" s="45"/>
      <c r="D783" s="46"/>
      <c r="E783" s="47"/>
      <c r="G783" s="52"/>
    </row>
    <row r="784" spans="2:7" s="9" customFormat="1">
      <c r="B784" s="44"/>
      <c r="C784" s="45"/>
      <c r="D784" s="46"/>
      <c r="E784" s="47"/>
      <c r="G784" s="52"/>
    </row>
    <row r="785" spans="2:7" s="9" customFormat="1">
      <c r="B785" s="44"/>
      <c r="C785" s="45"/>
      <c r="D785" s="46"/>
      <c r="E785" s="47"/>
      <c r="G785" s="52"/>
    </row>
    <row r="786" spans="2:7" s="9" customFormat="1">
      <c r="B786" s="44"/>
      <c r="C786" s="45"/>
      <c r="D786" s="46"/>
      <c r="E786" s="47"/>
      <c r="G786" s="52"/>
    </row>
    <row r="787" spans="2:7" s="9" customFormat="1">
      <c r="B787" s="44"/>
      <c r="C787" s="45"/>
      <c r="D787" s="46"/>
      <c r="E787" s="47"/>
      <c r="G787" s="52"/>
    </row>
    <row r="788" spans="2:7" s="9" customFormat="1">
      <c r="B788" s="44"/>
      <c r="C788" s="45"/>
      <c r="D788" s="46"/>
      <c r="E788" s="47"/>
      <c r="G788" s="52"/>
    </row>
    <row r="789" spans="2:7" s="9" customFormat="1">
      <c r="B789" s="44"/>
      <c r="C789" s="45"/>
      <c r="D789" s="46"/>
      <c r="E789" s="47"/>
      <c r="G789" s="52"/>
    </row>
    <row r="790" spans="2:7" s="9" customFormat="1">
      <c r="B790" s="44"/>
      <c r="C790" s="45"/>
      <c r="D790" s="46"/>
      <c r="E790" s="47"/>
      <c r="G790" s="52"/>
    </row>
    <row r="791" spans="2:7" s="9" customFormat="1">
      <c r="B791" s="44"/>
      <c r="C791" s="45"/>
      <c r="D791" s="46"/>
      <c r="E791" s="47"/>
      <c r="G791" s="52"/>
    </row>
    <row r="792" spans="2:7" s="9" customFormat="1">
      <c r="B792" s="44"/>
      <c r="C792" s="45"/>
      <c r="D792" s="46"/>
      <c r="E792" s="47"/>
      <c r="G792" s="52"/>
    </row>
    <row r="793" spans="2:7" s="9" customFormat="1">
      <c r="B793" s="44"/>
      <c r="C793" s="45"/>
      <c r="D793" s="46"/>
      <c r="E793" s="47"/>
      <c r="G793" s="52"/>
    </row>
    <row r="794" spans="2:7" s="9" customFormat="1">
      <c r="B794" s="44"/>
      <c r="C794" s="45"/>
      <c r="D794" s="46"/>
      <c r="E794" s="47"/>
      <c r="G794" s="52"/>
    </row>
    <row r="795" spans="2:7" s="9" customFormat="1">
      <c r="B795" s="44"/>
      <c r="C795" s="45"/>
      <c r="D795" s="46"/>
      <c r="E795" s="47"/>
      <c r="G795" s="52"/>
    </row>
    <row r="796" spans="2:7" s="9" customFormat="1">
      <c r="B796" s="44"/>
      <c r="C796" s="45"/>
      <c r="D796" s="46"/>
      <c r="E796" s="47"/>
      <c r="G796" s="52"/>
    </row>
    <row r="797" spans="2:7" s="9" customFormat="1">
      <c r="B797" s="44"/>
      <c r="C797" s="45"/>
      <c r="D797" s="46"/>
      <c r="E797" s="47"/>
      <c r="G797" s="52"/>
    </row>
    <row r="798" spans="2:7" s="9" customFormat="1">
      <c r="B798" s="44"/>
      <c r="C798" s="45"/>
      <c r="D798" s="46"/>
      <c r="E798" s="47"/>
      <c r="G798" s="52"/>
    </row>
    <row r="799" spans="2:7" s="9" customFormat="1">
      <c r="B799" s="44"/>
      <c r="C799" s="45"/>
      <c r="D799" s="46"/>
      <c r="E799" s="47"/>
      <c r="G799" s="52"/>
    </row>
    <row r="800" spans="2:7" s="9" customFormat="1">
      <c r="B800" s="44"/>
      <c r="C800" s="45"/>
      <c r="D800" s="46"/>
      <c r="E800" s="47"/>
      <c r="G800" s="52"/>
    </row>
    <row r="801" spans="2:7" s="9" customFormat="1">
      <c r="B801" s="44"/>
      <c r="C801" s="45"/>
      <c r="D801" s="46"/>
      <c r="E801" s="47"/>
      <c r="G801" s="52"/>
    </row>
    <row r="802" spans="2:7" s="9" customFormat="1">
      <c r="B802" s="44"/>
      <c r="C802" s="45"/>
      <c r="D802" s="46"/>
      <c r="E802" s="47"/>
      <c r="G802" s="52"/>
    </row>
    <row r="803" spans="2:7" s="9" customFormat="1">
      <c r="B803" s="44"/>
      <c r="C803" s="45"/>
      <c r="D803" s="46"/>
      <c r="E803" s="47"/>
      <c r="G803" s="52"/>
    </row>
    <row r="804" spans="2:7" s="9" customFormat="1">
      <c r="B804" s="44"/>
      <c r="C804" s="45"/>
      <c r="D804" s="46"/>
      <c r="E804" s="47"/>
      <c r="G804" s="52"/>
    </row>
    <row r="805" spans="2:7" s="9" customFormat="1">
      <c r="B805" s="44"/>
      <c r="C805" s="45"/>
      <c r="D805" s="46"/>
      <c r="E805" s="47"/>
      <c r="G805" s="52"/>
    </row>
    <row r="806" spans="2:7" s="9" customFormat="1">
      <c r="B806" s="44"/>
      <c r="C806" s="45"/>
      <c r="D806" s="46"/>
      <c r="E806" s="47"/>
      <c r="G806" s="52"/>
    </row>
    <row r="807" spans="2:7" s="9" customFormat="1">
      <c r="B807" s="44"/>
      <c r="C807" s="45"/>
      <c r="D807" s="46"/>
      <c r="E807" s="47"/>
      <c r="G807" s="52"/>
    </row>
    <row r="808" spans="2:7" s="9" customFormat="1">
      <c r="B808" s="44"/>
      <c r="C808" s="45"/>
      <c r="D808" s="46"/>
      <c r="E808" s="47"/>
      <c r="G808" s="52"/>
    </row>
    <row r="809" spans="2:7" s="9" customFormat="1">
      <c r="B809" s="44"/>
      <c r="C809" s="45"/>
      <c r="D809" s="46"/>
      <c r="E809" s="47"/>
      <c r="G809" s="52"/>
    </row>
    <row r="810" spans="2:7" s="9" customFormat="1">
      <c r="B810" s="44"/>
      <c r="C810" s="45"/>
      <c r="D810" s="46"/>
      <c r="E810" s="47"/>
      <c r="G810" s="52"/>
    </row>
    <row r="811" spans="2:7" s="9" customFormat="1">
      <c r="B811" s="44"/>
      <c r="C811" s="45"/>
      <c r="D811" s="46"/>
      <c r="E811" s="47"/>
      <c r="G811" s="52"/>
    </row>
    <row r="812" spans="2:7" s="9" customFormat="1">
      <c r="B812" s="44"/>
      <c r="C812" s="45"/>
      <c r="D812" s="46"/>
      <c r="E812" s="47"/>
      <c r="G812" s="52"/>
    </row>
    <row r="813" spans="2:7" s="9" customFormat="1">
      <c r="B813" s="44"/>
      <c r="C813" s="45"/>
      <c r="D813" s="46"/>
      <c r="E813" s="47"/>
      <c r="G813" s="52"/>
    </row>
    <row r="814" spans="2:7" s="9" customFormat="1">
      <c r="B814" s="44"/>
      <c r="C814" s="45"/>
      <c r="D814" s="46"/>
      <c r="E814" s="47"/>
      <c r="G814" s="52"/>
    </row>
    <row r="815" spans="2:7" s="9" customFormat="1">
      <c r="B815" s="44"/>
      <c r="C815" s="45"/>
      <c r="D815" s="46"/>
      <c r="E815" s="47"/>
      <c r="G815" s="52"/>
    </row>
    <row r="816" spans="2:7" s="9" customFormat="1">
      <c r="B816" s="44"/>
      <c r="C816" s="45"/>
      <c r="D816" s="46"/>
      <c r="E816" s="47"/>
      <c r="G816" s="52"/>
    </row>
    <row r="817" spans="2:7" s="9" customFormat="1">
      <c r="B817" s="44"/>
      <c r="C817" s="45"/>
      <c r="D817" s="46"/>
      <c r="E817" s="47"/>
      <c r="G817" s="52"/>
    </row>
    <row r="818" spans="2:7" s="9" customFormat="1">
      <c r="B818" s="44"/>
      <c r="C818" s="45"/>
      <c r="D818" s="46"/>
      <c r="E818" s="47"/>
      <c r="G818" s="52"/>
    </row>
    <row r="819" spans="2:7" s="9" customFormat="1">
      <c r="B819" s="44"/>
      <c r="C819" s="45"/>
      <c r="D819" s="46"/>
      <c r="E819" s="47"/>
      <c r="G819" s="52"/>
    </row>
    <row r="820" spans="2:7" s="9" customFormat="1">
      <c r="B820" s="44"/>
      <c r="C820" s="45"/>
      <c r="D820" s="46"/>
      <c r="E820" s="47"/>
      <c r="G820" s="52"/>
    </row>
    <row r="821" spans="2:7" s="9" customFormat="1">
      <c r="B821" s="44"/>
      <c r="C821" s="45"/>
      <c r="D821" s="46"/>
      <c r="E821" s="47"/>
      <c r="G821" s="52"/>
    </row>
    <row r="822" spans="2:7" s="9" customFormat="1">
      <c r="B822" s="44"/>
      <c r="C822" s="45"/>
      <c r="D822" s="46"/>
      <c r="E822" s="47"/>
      <c r="G822" s="52"/>
    </row>
    <row r="823" spans="2:7" s="9" customFormat="1">
      <c r="B823" s="44"/>
      <c r="C823" s="45"/>
      <c r="D823" s="46"/>
      <c r="E823" s="47"/>
      <c r="G823" s="52"/>
    </row>
    <row r="824" spans="2:7" s="9" customFormat="1">
      <c r="B824" s="44"/>
      <c r="C824" s="45"/>
      <c r="D824" s="46"/>
      <c r="E824" s="47"/>
      <c r="G824" s="52"/>
    </row>
    <row r="825" spans="2:7" s="9" customFormat="1">
      <c r="B825" s="44"/>
      <c r="C825" s="45"/>
      <c r="D825" s="46"/>
      <c r="E825" s="47"/>
      <c r="G825" s="52"/>
    </row>
    <row r="826" spans="2:7" s="9" customFormat="1">
      <c r="B826" s="44"/>
      <c r="C826" s="45"/>
      <c r="D826" s="46"/>
      <c r="E826" s="47"/>
      <c r="G826" s="52"/>
    </row>
    <row r="827" spans="2:7" s="9" customFormat="1">
      <c r="B827" s="44"/>
      <c r="C827" s="45"/>
      <c r="D827" s="46"/>
      <c r="E827" s="47"/>
      <c r="G827" s="52"/>
    </row>
    <row r="828" spans="2:7" s="9" customFormat="1">
      <c r="B828" s="44"/>
      <c r="C828" s="45"/>
      <c r="D828" s="46"/>
      <c r="E828" s="47"/>
      <c r="G828" s="52"/>
    </row>
    <row r="829" spans="2:7" s="9" customFormat="1">
      <c r="B829" s="44"/>
      <c r="C829" s="45"/>
      <c r="D829" s="46"/>
      <c r="E829" s="47"/>
      <c r="G829" s="52"/>
    </row>
    <row r="830" spans="2:7" s="9" customFormat="1">
      <c r="B830" s="44"/>
      <c r="C830" s="45"/>
      <c r="D830" s="46"/>
      <c r="E830" s="47"/>
      <c r="G830" s="52"/>
    </row>
    <row r="831" spans="2:7" s="9" customFormat="1">
      <c r="B831" s="44"/>
      <c r="C831" s="45"/>
      <c r="D831" s="46"/>
      <c r="E831" s="47"/>
      <c r="G831" s="52"/>
    </row>
    <row r="832" spans="2:7" s="9" customFormat="1">
      <c r="B832" s="44"/>
      <c r="C832" s="45"/>
      <c r="D832" s="46"/>
      <c r="E832" s="47"/>
      <c r="G832" s="52"/>
    </row>
    <row r="833" spans="2:7" s="9" customFormat="1">
      <c r="B833" s="44"/>
      <c r="C833" s="45"/>
      <c r="D833" s="46"/>
      <c r="E833" s="47"/>
      <c r="G833" s="52"/>
    </row>
    <row r="834" spans="2:7" s="9" customFormat="1">
      <c r="B834" s="44"/>
      <c r="C834" s="45"/>
      <c r="D834" s="46"/>
      <c r="E834" s="47"/>
      <c r="G834" s="52"/>
    </row>
    <row r="835" spans="2:7" s="9" customFormat="1">
      <c r="B835" s="44"/>
      <c r="C835" s="45"/>
      <c r="D835" s="46"/>
      <c r="E835" s="47"/>
      <c r="G835" s="52"/>
    </row>
    <row r="836" spans="2:7" s="9" customFormat="1">
      <c r="B836" s="44"/>
      <c r="C836" s="45"/>
      <c r="D836" s="46"/>
      <c r="E836" s="47"/>
      <c r="G836" s="52"/>
    </row>
    <row r="837" spans="2:7" s="9" customFormat="1">
      <c r="B837" s="44"/>
      <c r="C837" s="45"/>
      <c r="D837" s="46"/>
      <c r="E837" s="47"/>
      <c r="G837" s="52"/>
    </row>
    <row r="838" spans="2:7" s="9" customFormat="1">
      <c r="B838" s="44"/>
      <c r="C838" s="45"/>
      <c r="D838" s="46"/>
      <c r="E838" s="47"/>
      <c r="G838" s="52"/>
    </row>
    <row r="839" spans="2:7" s="9" customFormat="1">
      <c r="B839" s="44"/>
      <c r="C839" s="45"/>
      <c r="D839" s="46"/>
      <c r="E839" s="47"/>
      <c r="G839" s="52"/>
    </row>
    <row r="840" spans="2:7" s="9" customFormat="1">
      <c r="B840" s="44"/>
      <c r="C840" s="45"/>
      <c r="D840" s="46"/>
      <c r="E840" s="47"/>
      <c r="G840" s="52"/>
    </row>
    <row r="841" spans="2:7" s="9" customFormat="1">
      <c r="B841" s="44"/>
      <c r="C841" s="45"/>
      <c r="D841" s="46"/>
      <c r="E841" s="47"/>
      <c r="G841" s="52"/>
    </row>
    <row r="842" spans="2:7" s="9" customFormat="1">
      <c r="B842" s="44"/>
      <c r="C842" s="45"/>
      <c r="D842" s="46"/>
      <c r="E842" s="47"/>
      <c r="G842" s="52"/>
    </row>
    <row r="843" spans="2:7" s="9" customFormat="1">
      <c r="B843" s="44"/>
      <c r="C843" s="45"/>
      <c r="D843" s="46"/>
      <c r="E843" s="47"/>
      <c r="G843" s="52"/>
    </row>
    <row r="844" spans="2:7" s="9" customFormat="1">
      <c r="B844" s="44"/>
      <c r="C844" s="45"/>
      <c r="D844" s="46"/>
      <c r="E844" s="47"/>
      <c r="G844" s="52"/>
    </row>
    <row r="845" spans="2:7" s="9" customFormat="1">
      <c r="B845" s="44"/>
      <c r="C845" s="45"/>
      <c r="D845" s="46"/>
      <c r="E845" s="47"/>
      <c r="G845" s="52"/>
    </row>
    <row r="846" spans="2:7" s="9" customFormat="1">
      <c r="B846" s="44"/>
      <c r="C846" s="45"/>
      <c r="D846" s="46"/>
      <c r="E846" s="47"/>
      <c r="G846" s="52"/>
    </row>
    <row r="847" spans="2:7" s="9" customFormat="1">
      <c r="B847" s="44"/>
      <c r="C847" s="45"/>
      <c r="D847" s="46"/>
      <c r="E847" s="47"/>
      <c r="G847" s="52"/>
    </row>
    <row r="848" spans="2:7" s="9" customFormat="1">
      <c r="B848" s="44"/>
      <c r="C848" s="45"/>
      <c r="D848" s="46"/>
      <c r="E848" s="47"/>
      <c r="G848" s="52"/>
    </row>
    <row r="849" spans="2:7" s="9" customFormat="1">
      <c r="B849" s="44"/>
      <c r="C849" s="45"/>
      <c r="D849" s="46"/>
      <c r="E849" s="47"/>
      <c r="G849" s="52"/>
    </row>
    <row r="850" spans="2:7" s="9" customFormat="1">
      <c r="B850" s="44"/>
      <c r="C850" s="45"/>
      <c r="D850" s="46"/>
      <c r="E850" s="47"/>
      <c r="G850" s="52"/>
    </row>
    <row r="851" spans="2:7" s="9" customFormat="1">
      <c r="B851" s="44"/>
      <c r="C851" s="45"/>
      <c r="D851" s="46"/>
      <c r="E851" s="47"/>
      <c r="G851" s="52"/>
    </row>
    <row r="852" spans="2:7" s="9" customFormat="1">
      <c r="B852" s="44"/>
      <c r="C852" s="45"/>
      <c r="D852" s="46"/>
      <c r="E852" s="47"/>
      <c r="G852" s="52"/>
    </row>
    <row r="853" spans="2:7" s="9" customFormat="1">
      <c r="B853" s="44"/>
      <c r="C853" s="45"/>
      <c r="D853" s="46"/>
      <c r="E853" s="47"/>
      <c r="G853" s="52"/>
    </row>
    <row r="854" spans="2:7" s="9" customFormat="1">
      <c r="B854" s="44"/>
      <c r="C854" s="45"/>
      <c r="D854" s="46"/>
      <c r="E854" s="47"/>
      <c r="G854" s="52"/>
    </row>
    <row r="855" spans="2:7" s="9" customFormat="1">
      <c r="B855" s="44"/>
      <c r="C855" s="45"/>
      <c r="D855" s="46"/>
      <c r="E855" s="47"/>
      <c r="G855" s="52"/>
    </row>
    <row r="856" spans="2:7" s="9" customFormat="1">
      <c r="B856" s="44"/>
      <c r="C856" s="45"/>
      <c r="D856" s="46"/>
      <c r="E856" s="47"/>
      <c r="G856" s="52"/>
    </row>
    <row r="857" spans="2:7" s="9" customFormat="1">
      <c r="B857" s="44"/>
      <c r="C857" s="45"/>
      <c r="D857" s="46"/>
      <c r="E857" s="47"/>
      <c r="G857" s="52"/>
    </row>
    <row r="858" spans="2:7" s="9" customFormat="1">
      <c r="B858" s="44"/>
      <c r="C858" s="45"/>
      <c r="D858" s="46"/>
      <c r="E858" s="47"/>
      <c r="G858" s="52"/>
    </row>
    <row r="859" spans="2:7" s="9" customFormat="1">
      <c r="B859" s="44"/>
      <c r="C859" s="45"/>
      <c r="D859" s="46"/>
      <c r="E859" s="47"/>
      <c r="G859" s="52"/>
    </row>
    <row r="860" spans="2:7" s="9" customFormat="1">
      <c r="B860" s="44"/>
      <c r="C860" s="45"/>
      <c r="D860" s="46"/>
      <c r="E860" s="47"/>
      <c r="G860" s="52"/>
    </row>
    <row r="861" spans="2:7" s="9" customFormat="1">
      <c r="B861" s="44"/>
      <c r="C861" s="45"/>
      <c r="D861" s="46"/>
      <c r="E861" s="47"/>
      <c r="G861" s="52"/>
    </row>
    <row r="862" spans="2:7" s="9" customFormat="1">
      <c r="B862" s="44"/>
      <c r="C862" s="45"/>
      <c r="D862" s="46"/>
      <c r="E862" s="47"/>
      <c r="G862" s="52"/>
    </row>
    <row r="863" spans="2:7" s="9" customFormat="1">
      <c r="B863" s="44"/>
      <c r="C863" s="45"/>
      <c r="D863" s="46"/>
      <c r="E863" s="47"/>
      <c r="G863" s="52"/>
    </row>
    <row r="864" spans="2:7" s="9" customFormat="1">
      <c r="B864" s="44"/>
      <c r="C864" s="45"/>
      <c r="D864" s="46"/>
      <c r="E864" s="47"/>
      <c r="G864" s="52"/>
    </row>
    <row r="865" spans="2:7" s="9" customFormat="1">
      <c r="B865" s="44"/>
      <c r="C865" s="45"/>
      <c r="D865" s="46"/>
      <c r="E865" s="47"/>
      <c r="G865" s="52"/>
    </row>
    <row r="866" spans="2:7" s="9" customFormat="1">
      <c r="B866" s="44"/>
      <c r="C866" s="45"/>
      <c r="D866" s="46"/>
      <c r="E866" s="47"/>
      <c r="G866" s="52"/>
    </row>
    <row r="867" spans="2:7" s="9" customFormat="1">
      <c r="B867" s="44"/>
      <c r="C867" s="45"/>
      <c r="D867" s="46"/>
      <c r="E867" s="47"/>
      <c r="G867" s="52"/>
    </row>
    <row r="868" spans="2:7" s="9" customFormat="1">
      <c r="B868" s="44"/>
      <c r="C868" s="45"/>
      <c r="D868" s="46"/>
      <c r="E868" s="47"/>
      <c r="G868" s="52"/>
    </row>
    <row r="869" spans="2:7" s="9" customFormat="1">
      <c r="B869" s="44"/>
      <c r="C869" s="45"/>
      <c r="D869" s="46"/>
      <c r="E869" s="47"/>
      <c r="G869" s="52"/>
    </row>
    <row r="870" spans="2:7" s="9" customFormat="1">
      <c r="B870" s="44"/>
      <c r="C870" s="45"/>
      <c r="D870" s="46"/>
      <c r="E870" s="47"/>
      <c r="G870" s="52"/>
    </row>
    <row r="871" spans="2:7" s="9" customFormat="1">
      <c r="B871" s="44"/>
      <c r="C871" s="45"/>
      <c r="D871" s="46"/>
      <c r="E871" s="47"/>
      <c r="G871" s="52"/>
    </row>
    <row r="872" spans="2:7" s="9" customFormat="1">
      <c r="B872" s="44"/>
      <c r="C872" s="45"/>
      <c r="D872" s="46"/>
      <c r="E872" s="47"/>
      <c r="G872" s="52"/>
    </row>
    <row r="873" spans="2:7" s="9" customFormat="1">
      <c r="B873" s="44"/>
      <c r="C873" s="45"/>
      <c r="D873" s="46"/>
      <c r="E873" s="47"/>
      <c r="G873" s="52"/>
    </row>
    <row r="874" spans="2:7" s="9" customFormat="1">
      <c r="B874" s="44"/>
      <c r="C874" s="45"/>
      <c r="D874" s="46"/>
      <c r="E874" s="47"/>
      <c r="G874" s="52"/>
    </row>
    <row r="875" spans="2:7" s="9" customFormat="1">
      <c r="B875" s="44"/>
      <c r="C875" s="45"/>
      <c r="D875" s="46"/>
      <c r="E875" s="47"/>
      <c r="G875" s="52"/>
    </row>
    <row r="876" spans="2:7" s="9" customFormat="1">
      <c r="B876" s="44"/>
      <c r="C876" s="45"/>
      <c r="D876" s="46"/>
      <c r="E876" s="47"/>
      <c r="G876" s="52"/>
    </row>
    <row r="877" spans="2:7" s="9" customFormat="1">
      <c r="B877" s="44"/>
      <c r="C877" s="45"/>
      <c r="D877" s="46"/>
      <c r="E877" s="47"/>
      <c r="G877" s="52"/>
    </row>
    <row r="878" spans="2:7" s="9" customFormat="1">
      <c r="B878" s="44"/>
      <c r="C878" s="45"/>
      <c r="D878" s="46"/>
      <c r="E878" s="47"/>
      <c r="G878" s="52"/>
    </row>
    <row r="879" spans="2:7" s="9" customFormat="1">
      <c r="B879" s="44"/>
      <c r="C879" s="45"/>
      <c r="D879" s="46"/>
      <c r="E879" s="47"/>
      <c r="G879" s="52"/>
    </row>
    <row r="880" spans="2:7" s="9" customFormat="1">
      <c r="B880" s="44"/>
      <c r="C880" s="45"/>
      <c r="D880" s="46"/>
      <c r="E880" s="47"/>
      <c r="G880" s="52"/>
    </row>
    <row r="881" spans="2:7" s="9" customFormat="1">
      <c r="B881" s="44"/>
      <c r="C881" s="45"/>
      <c r="D881" s="46"/>
      <c r="E881" s="47"/>
      <c r="G881" s="52"/>
    </row>
    <row r="882" spans="2:7" s="9" customFormat="1">
      <c r="B882" s="44"/>
      <c r="C882" s="45"/>
      <c r="D882" s="46"/>
      <c r="E882" s="47"/>
      <c r="G882" s="52"/>
    </row>
    <row r="883" spans="2:7" s="9" customFormat="1">
      <c r="B883" s="44"/>
      <c r="C883" s="45"/>
      <c r="D883" s="46"/>
      <c r="E883" s="47"/>
      <c r="G883" s="52"/>
    </row>
    <row r="884" spans="2:7" s="9" customFormat="1">
      <c r="B884" s="44"/>
      <c r="C884" s="45"/>
      <c r="D884" s="46"/>
      <c r="E884" s="47"/>
      <c r="G884" s="52"/>
    </row>
    <row r="885" spans="2:7" s="9" customFormat="1">
      <c r="B885" s="44"/>
      <c r="C885" s="45"/>
      <c r="D885" s="46"/>
      <c r="E885" s="47"/>
      <c r="G885" s="52"/>
    </row>
    <row r="886" spans="2:7" s="9" customFormat="1">
      <c r="B886" s="44"/>
      <c r="C886" s="45"/>
      <c r="D886" s="46"/>
      <c r="E886" s="47"/>
      <c r="G886" s="52"/>
    </row>
    <row r="887" spans="2:7" s="9" customFormat="1">
      <c r="B887" s="44"/>
      <c r="C887" s="45"/>
      <c r="D887" s="46"/>
      <c r="E887" s="47"/>
      <c r="G887" s="52"/>
    </row>
    <row r="888" spans="2:7" s="9" customFormat="1">
      <c r="B888" s="44"/>
      <c r="C888" s="45"/>
      <c r="D888" s="46"/>
      <c r="E888" s="47"/>
      <c r="G888" s="52"/>
    </row>
    <row r="889" spans="2:7" s="9" customFormat="1">
      <c r="B889" s="44"/>
      <c r="C889" s="45"/>
      <c r="D889" s="46"/>
      <c r="E889" s="47"/>
      <c r="G889" s="52"/>
    </row>
    <row r="890" spans="2:7" s="9" customFormat="1">
      <c r="B890" s="44"/>
      <c r="C890" s="45"/>
      <c r="D890" s="46"/>
      <c r="E890" s="47"/>
      <c r="G890" s="52"/>
    </row>
    <row r="891" spans="2:7" s="9" customFormat="1">
      <c r="B891" s="44"/>
      <c r="C891" s="45"/>
      <c r="D891" s="46"/>
      <c r="E891" s="47"/>
      <c r="G891" s="52"/>
    </row>
    <row r="892" spans="2:7" s="9" customFormat="1">
      <c r="B892" s="44"/>
      <c r="C892" s="45"/>
      <c r="D892" s="46"/>
      <c r="E892" s="47"/>
      <c r="G892" s="52"/>
    </row>
    <row r="893" spans="2:7" s="9" customFormat="1">
      <c r="B893" s="44"/>
      <c r="C893" s="45"/>
      <c r="D893" s="46"/>
      <c r="E893" s="47"/>
      <c r="G893" s="52"/>
    </row>
    <row r="894" spans="2:7" s="9" customFormat="1">
      <c r="B894" s="44"/>
      <c r="C894" s="45"/>
      <c r="D894" s="46"/>
      <c r="E894" s="47"/>
      <c r="G894" s="52"/>
    </row>
    <row r="895" spans="2:7" s="9" customFormat="1">
      <c r="B895" s="44"/>
      <c r="C895" s="45"/>
      <c r="D895" s="46"/>
      <c r="E895" s="47"/>
      <c r="G895" s="52"/>
    </row>
    <row r="896" spans="2:7" s="9" customFormat="1">
      <c r="B896" s="44"/>
      <c r="C896" s="45"/>
      <c r="D896" s="46"/>
      <c r="E896" s="47"/>
      <c r="G896" s="52"/>
    </row>
    <row r="897" spans="2:7" s="9" customFormat="1">
      <c r="B897" s="44"/>
      <c r="C897" s="45"/>
      <c r="D897" s="46"/>
      <c r="E897" s="47"/>
      <c r="G897" s="52"/>
    </row>
    <row r="898" spans="2:7" s="9" customFormat="1">
      <c r="B898" s="44"/>
      <c r="C898" s="45"/>
      <c r="D898" s="46"/>
      <c r="E898" s="47"/>
      <c r="G898" s="52"/>
    </row>
    <row r="899" spans="2:7" s="9" customFormat="1">
      <c r="B899" s="44"/>
      <c r="C899" s="45"/>
      <c r="D899" s="46"/>
      <c r="E899" s="47"/>
      <c r="G899" s="52"/>
    </row>
    <row r="900" spans="2:7" s="9" customFormat="1">
      <c r="B900" s="44"/>
      <c r="C900" s="45"/>
      <c r="D900" s="46"/>
      <c r="E900" s="47"/>
      <c r="G900" s="52"/>
    </row>
    <row r="901" spans="2:7" s="9" customFormat="1">
      <c r="B901" s="44"/>
      <c r="C901" s="45"/>
      <c r="D901" s="46"/>
      <c r="E901" s="47"/>
      <c r="G901" s="52"/>
    </row>
    <row r="902" spans="2:7" s="9" customFormat="1">
      <c r="B902" s="44"/>
      <c r="C902" s="45"/>
      <c r="D902" s="46"/>
      <c r="E902" s="47"/>
      <c r="G902" s="52"/>
    </row>
    <row r="903" spans="2:7" s="9" customFormat="1">
      <c r="B903" s="44"/>
      <c r="C903" s="45"/>
      <c r="D903" s="46"/>
      <c r="E903" s="47"/>
      <c r="G903" s="52"/>
    </row>
    <row r="904" spans="2:7" s="9" customFormat="1">
      <c r="B904" s="44"/>
      <c r="C904" s="45"/>
      <c r="D904" s="46"/>
      <c r="E904" s="47"/>
      <c r="G904" s="52"/>
    </row>
    <row r="905" spans="2:7" s="9" customFormat="1">
      <c r="B905" s="44"/>
      <c r="C905" s="45"/>
      <c r="D905" s="46"/>
      <c r="E905" s="47"/>
      <c r="G905" s="52"/>
    </row>
    <row r="906" spans="2:7" s="9" customFormat="1">
      <c r="B906" s="44"/>
      <c r="C906" s="45"/>
      <c r="D906" s="46"/>
      <c r="E906" s="47"/>
      <c r="G906" s="52"/>
    </row>
    <row r="907" spans="2:7" s="9" customFormat="1">
      <c r="B907" s="44"/>
      <c r="C907" s="45"/>
      <c r="D907" s="46"/>
      <c r="E907" s="47"/>
      <c r="G907" s="52"/>
    </row>
    <row r="908" spans="2:7" s="9" customFormat="1">
      <c r="B908" s="44"/>
      <c r="C908" s="45"/>
      <c r="D908" s="46"/>
      <c r="E908" s="47"/>
      <c r="G908" s="52"/>
    </row>
    <row r="909" spans="2:7" s="9" customFormat="1">
      <c r="B909" s="44"/>
      <c r="C909" s="45"/>
      <c r="D909" s="46"/>
      <c r="E909" s="47"/>
      <c r="G909" s="52"/>
    </row>
    <row r="910" spans="2:7" s="9" customFormat="1">
      <c r="B910" s="44"/>
      <c r="C910" s="45"/>
      <c r="D910" s="46"/>
      <c r="E910" s="47"/>
      <c r="G910" s="52"/>
    </row>
    <row r="911" spans="2:7" s="9" customFormat="1">
      <c r="B911" s="44"/>
      <c r="C911" s="45"/>
      <c r="D911" s="46"/>
      <c r="E911" s="47"/>
      <c r="G911" s="52"/>
    </row>
    <row r="912" spans="2:7" s="9" customFormat="1">
      <c r="B912" s="44"/>
      <c r="C912" s="45"/>
      <c r="D912" s="46"/>
      <c r="E912" s="47"/>
      <c r="G912" s="52"/>
    </row>
    <row r="913" spans="2:7" s="9" customFormat="1">
      <c r="B913" s="44"/>
      <c r="C913" s="45"/>
      <c r="D913" s="46"/>
      <c r="E913" s="47"/>
      <c r="G913" s="52"/>
    </row>
    <row r="914" spans="2:7" s="9" customFormat="1">
      <c r="B914" s="44"/>
      <c r="C914" s="45"/>
      <c r="D914" s="46"/>
      <c r="E914" s="47"/>
      <c r="G914" s="52"/>
    </row>
    <row r="915" spans="2:7" s="9" customFormat="1">
      <c r="B915" s="44"/>
      <c r="C915" s="45"/>
      <c r="D915" s="46"/>
      <c r="E915" s="47"/>
      <c r="G915" s="52"/>
    </row>
    <row r="916" spans="2:7" s="9" customFormat="1">
      <c r="B916" s="44"/>
      <c r="C916" s="45"/>
      <c r="D916" s="46"/>
      <c r="E916" s="47"/>
      <c r="G916" s="52"/>
    </row>
    <row r="917" spans="2:7" s="9" customFormat="1">
      <c r="B917" s="44"/>
      <c r="C917" s="45"/>
      <c r="D917" s="46"/>
      <c r="E917" s="47"/>
      <c r="G917" s="52"/>
    </row>
    <row r="918" spans="2:7" s="9" customFormat="1">
      <c r="B918" s="44"/>
      <c r="C918" s="45"/>
      <c r="D918" s="46"/>
      <c r="E918" s="47"/>
      <c r="G918" s="52"/>
    </row>
    <row r="919" spans="2:7" s="9" customFormat="1">
      <c r="B919" s="44"/>
      <c r="C919" s="45"/>
      <c r="D919" s="46"/>
      <c r="E919" s="47"/>
      <c r="G919" s="52"/>
    </row>
    <row r="920" spans="2:7" s="9" customFormat="1">
      <c r="B920" s="44"/>
      <c r="C920" s="45"/>
      <c r="D920" s="46"/>
      <c r="E920" s="47"/>
      <c r="G920" s="52"/>
    </row>
    <row r="921" spans="2:7" s="9" customFormat="1">
      <c r="B921" s="44"/>
      <c r="C921" s="45"/>
      <c r="D921" s="46"/>
      <c r="E921" s="47"/>
      <c r="G921" s="52"/>
    </row>
    <row r="922" spans="2:7" s="9" customFormat="1">
      <c r="B922" s="44"/>
      <c r="C922" s="45"/>
      <c r="D922" s="46"/>
      <c r="E922" s="47"/>
      <c r="G922" s="52"/>
    </row>
    <row r="923" spans="2:7" s="9" customFormat="1">
      <c r="B923" s="44"/>
      <c r="C923" s="45"/>
      <c r="D923" s="46"/>
      <c r="E923" s="47"/>
      <c r="G923" s="52"/>
    </row>
    <row r="924" spans="2:7" s="9" customFormat="1">
      <c r="B924" s="44"/>
      <c r="C924" s="45"/>
      <c r="D924" s="46"/>
      <c r="E924" s="47"/>
      <c r="G924" s="52"/>
    </row>
    <row r="925" spans="2:7" s="9" customFormat="1">
      <c r="B925" s="44"/>
      <c r="C925" s="45"/>
      <c r="D925" s="46"/>
      <c r="E925" s="47"/>
      <c r="G925" s="52"/>
    </row>
    <row r="926" spans="2:7" s="9" customFormat="1">
      <c r="B926" s="44"/>
      <c r="C926" s="45"/>
      <c r="D926" s="46"/>
      <c r="E926" s="47"/>
      <c r="G926" s="52"/>
    </row>
    <row r="927" spans="2:7" s="9" customFormat="1">
      <c r="B927" s="44"/>
      <c r="C927" s="45"/>
      <c r="D927" s="46"/>
      <c r="E927" s="47"/>
      <c r="G927" s="52"/>
    </row>
    <row r="928" spans="2:7" s="9" customFormat="1">
      <c r="B928" s="44"/>
      <c r="C928" s="45"/>
      <c r="D928" s="46"/>
      <c r="E928" s="47"/>
      <c r="G928" s="52"/>
    </row>
    <row r="929" spans="2:7" s="9" customFormat="1">
      <c r="B929" s="44"/>
      <c r="C929" s="45"/>
      <c r="D929" s="46"/>
      <c r="E929" s="47"/>
      <c r="G929" s="52"/>
    </row>
    <row r="930" spans="2:7" s="9" customFormat="1">
      <c r="B930" s="44"/>
      <c r="C930" s="45"/>
      <c r="D930" s="46"/>
      <c r="E930" s="47"/>
      <c r="G930" s="52"/>
    </row>
    <row r="931" spans="2:7" s="9" customFormat="1">
      <c r="B931" s="44"/>
      <c r="C931" s="45"/>
      <c r="D931" s="46"/>
      <c r="E931" s="47"/>
      <c r="G931" s="52"/>
    </row>
    <row r="932" spans="2:7" s="9" customFormat="1">
      <c r="B932" s="44"/>
      <c r="C932" s="45"/>
      <c r="D932" s="46"/>
      <c r="E932" s="47"/>
      <c r="G932" s="52"/>
    </row>
    <row r="933" spans="2:7" s="9" customFormat="1">
      <c r="B933" s="44"/>
      <c r="C933" s="45"/>
      <c r="D933" s="46"/>
      <c r="E933" s="47"/>
      <c r="G933" s="52"/>
    </row>
    <row r="934" spans="2:7" s="9" customFormat="1">
      <c r="B934" s="44"/>
      <c r="C934" s="45"/>
      <c r="D934" s="46"/>
      <c r="E934" s="47"/>
      <c r="G934" s="52"/>
    </row>
    <row r="935" spans="2:7" s="9" customFormat="1">
      <c r="B935" s="44"/>
      <c r="C935" s="45"/>
      <c r="D935" s="46"/>
      <c r="E935" s="47"/>
      <c r="G935" s="52"/>
    </row>
    <row r="936" spans="2:7" s="9" customFormat="1">
      <c r="B936" s="44"/>
      <c r="C936" s="45"/>
      <c r="D936" s="46"/>
      <c r="E936" s="47"/>
      <c r="G936" s="52"/>
    </row>
    <row r="937" spans="2:7" s="9" customFormat="1">
      <c r="B937" s="44"/>
      <c r="C937" s="45"/>
      <c r="D937" s="46"/>
      <c r="E937" s="47"/>
      <c r="G937" s="52"/>
    </row>
    <row r="938" spans="2:7" s="9" customFormat="1">
      <c r="B938" s="44"/>
      <c r="C938" s="45"/>
      <c r="D938" s="46"/>
      <c r="E938" s="47"/>
      <c r="G938" s="52"/>
    </row>
    <row r="939" spans="2:7" s="9" customFormat="1">
      <c r="B939" s="44"/>
      <c r="C939" s="45"/>
      <c r="D939" s="46"/>
      <c r="E939" s="47"/>
      <c r="G939" s="52"/>
    </row>
    <row r="940" spans="2:7" s="9" customFormat="1">
      <c r="B940" s="44"/>
      <c r="C940" s="45"/>
      <c r="D940" s="46"/>
      <c r="E940" s="47"/>
      <c r="G940" s="52"/>
    </row>
    <row r="941" spans="2:7" s="9" customFormat="1">
      <c r="B941" s="44"/>
      <c r="C941" s="45"/>
      <c r="D941" s="46"/>
      <c r="E941" s="47"/>
      <c r="G941" s="52"/>
    </row>
    <row r="942" spans="2:7" s="9" customFormat="1">
      <c r="B942" s="44"/>
      <c r="C942" s="45"/>
      <c r="D942" s="46"/>
      <c r="E942" s="47"/>
      <c r="G942" s="52"/>
    </row>
    <row r="943" spans="2:7" s="9" customFormat="1">
      <c r="B943" s="44"/>
      <c r="C943" s="45"/>
      <c r="D943" s="46"/>
      <c r="E943" s="47"/>
      <c r="G943" s="52"/>
    </row>
    <row r="944" spans="2:7" s="9" customFormat="1">
      <c r="B944" s="44"/>
      <c r="C944" s="45"/>
      <c r="D944" s="46"/>
      <c r="E944" s="47"/>
      <c r="G944" s="52"/>
    </row>
    <row r="945" spans="2:7" s="9" customFormat="1">
      <c r="B945" s="44"/>
      <c r="C945" s="45"/>
      <c r="D945" s="46"/>
      <c r="E945" s="47"/>
      <c r="G945" s="52"/>
    </row>
    <row r="946" spans="2:7" s="9" customFormat="1">
      <c r="B946" s="44"/>
      <c r="C946" s="45"/>
      <c r="D946" s="46"/>
      <c r="E946" s="47"/>
      <c r="G946" s="52"/>
    </row>
    <row r="947" spans="2:7" s="9" customFormat="1">
      <c r="B947" s="44"/>
      <c r="C947" s="45"/>
      <c r="D947" s="46"/>
      <c r="E947" s="47"/>
      <c r="G947" s="52"/>
    </row>
    <row r="948" spans="2:7" s="9" customFormat="1">
      <c r="B948" s="44"/>
      <c r="C948" s="45"/>
      <c r="D948" s="46"/>
      <c r="E948" s="47"/>
      <c r="G948" s="52"/>
    </row>
    <row r="949" spans="2:7" s="9" customFormat="1">
      <c r="B949" s="44"/>
      <c r="C949" s="45"/>
      <c r="D949" s="46"/>
      <c r="E949" s="47"/>
      <c r="G949" s="52"/>
    </row>
    <row r="950" spans="2:7" s="9" customFormat="1">
      <c r="B950" s="44"/>
      <c r="C950" s="45"/>
      <c r="D950" s="46"/>
      <c r="E950" s="47"/>
      <c r="G950" s="52"/>
    </row>
    <row r="951" spans="2:7" s="9" customFormat="1">
      <c r="B951" s="44"/>
      <c r="C951" s="45"/>
      <c r="D951" s="46"/>
      <c r="E951" s="47"/>
      <c r="G951" s="52"/>
    </row>
    <row r="952" spans="2:7" s="9" customFormat="1">
      <c r="B952" s="44"/>
      <c r="C952" s="45"/>
      <c r="D952" s="46"/>
      <c r="E952" s="47"/>
      <c r="G952" s="52"/>
    </row>
    <row r="953" spans="2:7" s="9" customFormat="1">
      <c r="B953" s="44"/>
      <c r="C953" s="45"/>
      <c r="D953" s="46"/>
      <c r="E953" s="47"/>
      <c r="G953" s="52"/>
    </row>
    <row r="954" spans="2:7" s="9" customFormat="1">
      <c r="B954" s="44"/>
      <c r="C954" s="45"/>
      <c r="D954" s="46"/>
      <c r="E954" s="47"/>
      <c r="G954" s="52"/>
    </row>
    <row r="955" spans="2:7" s="9" customFormat="1">
      <c r="B955" s="44"/>
      <c r="C955" s="45"/>
      <c r="D955" s="46"/>
      <c r="E955" s="47"/>
      <c r="G955" s="52"/>
    </row>
    <row r="956" spans="2:7" s="9" customFormat="1">
      <c r="B956" s="44"/>
      <c r="C956" s="45"/>
      <c r="D956" s="46"/>
      <c r="E956" s="47"/>
      <c r="G956" s="52"/>
    </row>
    <row r="957" spans="2:7" s="9" customFormat="1">
      <c r="B957" s="44"/>
      <c r="C957" s="45"/>
      <c r="D957" s="46"/>
      <c r="E957" s="47"/>
      <c r="G957" s="52"/>
    </row>
    <row r="958" spans="2:7" s="9" customFormat="1">
      <c r="B958" s="44"/>
      <c r="C958" s="45"/>
      <c r="D958" s="46"/>
      <c r="E958" s="47"/>
      <c r="G958" s="52"/>
    </row>
    <row r="959" spans="2:7" s="9" customFormat="1">
      <c r="B959" s="44"/>
      <c r="C959" s="45"/>
      <c r="D959" s="46"/>
      <c r="E959" s="47"/>
      <c r="G959" s="52"/>
    </row>
    <row r="960" spans="2:7" s="9" customFormat="1">
      <c r="B960" s="44"/>
      <c r="C960" s="45"/>
      <c r="D960" s="46"/>
      <c r="E960" s="47"/>
      <c r="G960" s="52"/>
    </row>
    <row r="961" spans="2:7" s="9" customFormat="1">
      <c r="B961" s="44"/>
      <c r="C961" s="45"/>
      <c r="D961" s="46"/>
      <c r="E961" s="47"/>
      <c r="G961" s="52"/>
    </row>
    <row r="962" spans="2:7" s="9" customFormat="1">
      <c r="B962" s="44"/>
      <c r="C962" s="45"/>
      <c r="D962" s="46"/>
      <c r="E962" s="47"/>
      <c r="G962" s="52"/>
    </row>
    <row r="963" spans="2:7" s="9" customFormat="1">
      <c r="B963" s="44"/>
      <c r="C963" s="45"/>
      <c r="D963" s="46"/>
      <c r="E963" s="47"/>
      <c r="G963" s="52"/>
    </row>
    <row r="964" spans="2:7" s="9" customFormat="1">
      <c r="B964" s="44"/>
      <c r="C964" s="45"/>
      <c r="D964" s="46"/>
      <c r="E964" s="47"/>
      <c r="G964" s="52"/>
    </row>
    <row r="965" spans="2:7" s="9" customFormat="1">
      <c r="B965" s="44"/>
      <c r="C965" s="45"/>
      <c r="D965" s="46"/>
      <c r="E965" s="47"/>
      <c r="G965" s="52"/>
    </row>
    <row r="966" spans="2:7" s="9" customFormat="1">
      <c r="B966" s="44"/>
      <c r="C966" s="45"/>
      <c r="D966" s="46"/>
      <c r="E966" s="47"/>
      <c r="G966" s="52"/>
    </row>
    <row r="967" spans="2:7" s="9" customFormat="1">
      <c r="B967" s="44"/>
      <c r="C967" s="45"/>
      <c r="D967" s="46"/>
      <c r="E967" s="47"/>
      <c r="G967" s="52"/>
    </row>
    <row r="968" spans="2:7" s="9" customFormat="1">
      <c r="B968" s="44"/>
      <c r="C968" s="45"/>
      <c r="D968" s="46"/>
      <c r="E968" s="47"/>
      <c r="G968" s="52"/>
    </row>
    <row r="969" spans="2:7" s="9" customFormat="1">
      <c r="B969" s="44"/>
      <c r="C969" s="45"/>
      <c r="D969" s="46"/>
      <c r="E969" s="47"/>
      <c r="G969" s="52"/>
    </row>
    <row r="970" spans="2:7" s="9" customFormat="1">
      <c r="B970" s="44"/>
      <c r="C970" s="45"/>
      <c r="D970" s="46"/>
      <c r="E970" s="47"/>
      <c r="G970" s="52"/>
    </row>
    <row r="971" spans="2:7" s="9" customFormat="1">
      <c r="B971" s="44"/>
      <c r="C971" s="45"/>
      <c r="D971" s="46"/>
      <c r="E971" s="47"/>
      <c r="G971" s="52"/>
    </row>
    <row r="972" spans="2:7" s="9" customFormat="1">
      <c r="B972" s="44"/>
      <c r="C972" s="45"/>
      <c r="D972" s="46"/>
      <c r="E972" s="47"/>
      <c r="G972" s="52"/>
    </row>
    <row r="973" spans="2:7" s="9" customFormat="1">
      <c r="B973" s="44"/>
      <c r="C973" s="45"/>
      <c r="D973" s="46"/>
      <c r="E973" s="47"/>
      <c r="G973" s="52"/>
    </row>
    <row r="974" spans="2:7" s="9" customFormat="1">
      <c r="B974" s="44"/>
      <c r="C974" s="45"/>
      <c r="D974" s="46"/>
      <c r="E974" s="47"/>
      <c r="G974" s="52"/>
    </row>
    <row r="975" spans="2:7" s="9" customFormat="1">
      <c r="B975" s="44"/>
      <c r="C975" s="45"/>
      <c r="D975" s="46"/>
      <c r="E975" s="47"/>
      <c r="G975" s="52"/>
    </row>
    <row r="976" spans="2:7" s="9" customFormat="1">
      <c r="B976" s="44"/>
      <c r="C976" s="45"/>
      <c r="D976" s="46"/>
      <c r="E976" s="47"/>
      <c r="G976" s="52"/>
    </row>
    <row r="977" spans="2:7" s="9" customFormat="1">
      <c r="B977" s="44"/>
      <c r="C977" s="45"/>
      <c r="D977" s="46"/>
      <c r="E977" s="47"/>
      <c r="G977" s="52"/>
    </row>
    <row r="978" spans="2:7" s="9" customFormat="1">
      <c r="B978" s="44"/>
      <c r="C978" s="45"/>
      <c r="D978" s="46"/>
      <c r="E978" s="47"/>
      <c r="G978" s="52"/>
    </row>
    <row r="979" spans="2:7" s="9" customFormat="1">
      <c r="B979" s="44"/>
      <c r="C979" s="45"/>
      <c r="D979" s="46"/>
      <c r="E979" s="47"/>
      <c r="G979" s="52"/>
    </row>
    <row r="980" spans="2:7" s="9" customFormat="1">
      <c r="B980" s="44"/>
      <c r="C980" s="45"/>
      <c r="D980" s="46"/>
      <c r="E980" s="47"/>
      <c r="G980" s="52"/>
    </row>
    <row r="981" spans="2:7" s="9" customFormat="1">
      <c r="B981" s="44"/>
      <c r="C981" s="45"/>
      <c r="D981" s="46"/>
      <c r="E981" s="47"/>
      <c r="G981" s="52"/>
    </row>
    <row r="982" spans="2:7" s="9" customFormat="1">
      <c r="B982" s="44"/>
      <c r="C982" s="45"/>
      <c r="D982" s="46"/>
      <c r="E982" s="47"/>
      <c r="G982" s="52"/>
    </row>
    <row r="983" spans="2:7" s="9" customFormat="1">
      <c r="B983" s="44"/>
      <c r="C983" s="45"/>
      <c r="D983" s="46"/>
      <c r="E983" s="47"/>
      <c r="G983" s="52"/>
    </row>
    <row r="984" spans="2:7" s="9" customFormat="1">
      <c r="B984" s="44"/>
      <c r="C984" s="45"/>
      <c r="D984" s="46"/>
      <c r="E984" s="47"/>
      <c r="G984" s="52"/>
    </row>
    <row r="985" spans="2:7" s="9" customFormat="1">
      <c r="B985" s="44"/>
      <c r="C985" s="45"/>
      <c r="D985" s="46"/>
      <c r="E985" s="47"/>
      <c r="G985" s="52"/>
    </row>
    <row r="986" spans="2:7" s="9" customFormat="1">
      <c r="B986" s="44"/>
      <c r="C986" s="45"/>
      <c r="D986" s="46"/>
      <c r="E986" s="47"/>
      <c r="G986" s="52"/>
    </row>
    <row r="987" spans="2:7" s="9" customFormat="1">
      <c r="B987" s="44"/>
      <c r="C987" s="45"/>
      <c r="D987" s="46"/>
      <c r="E987" s="47"/>
      <c r="G987" s="52"/>
    </row>
    <row r="988" spans="2:7" s="9" customFormat="1">
      <c r="B988" s="44"/>
      <c r="C988" s="45"/>
      <c r="D988" s="46"/>
      <c r="E988" s="47"/>
      <c r="G988" s="52"/>
    </row>
    <row r="989" spans="2:7" s="9" customFormat="1">
      <c r="B989" s="44"/>
      <c r="C989" s="45"/>
      <c r="D989" s="46"/>
      <c r="E989" s="47"/>
      <c r="G989" s="52"/>
    </row>
    <row r="990" spans="2:7" s="9" customFormat="1">
      <c r="B990" s="44"/>
      <c r="C990" s="45"/>
      <c r="D990" s="46"/>
      <c r="E990" s="47"/>
      <c r="G990" s="52"/>
    </row>
    <row r="991" spans="2:7" s="9" customFormat="1">
      <c r="B991" s="44"/>
      <c r="C991" s="45"/>
      <c r="D991" s="46"/>
      <c r="E991" s="47"/>
      <c r="G991" s="52"/>
    </row>
    <row r="992" spans="2:7" s="9" customFormat="1">
      <c r="B992" s="44"/>
      <c r="C992" s="45"/>
      <c r="D992" s="46"/>
      <c r="E992" s="47"/>
      <c r="G992" s="52"/>
    </row>
    <row r="993" spans="2:7" s="9" customFormat="1">
      <c r="B993" s="44"/>
      <c r="C993" s="45"/>
      <c r="D993" s="46"/>
      <c r="E993" s="47"/>
      <c r="G993" s="52"/>
    </row>
    <row r="994" spans="2:7" s="9" customFormat="1">
      <c r="B994" s="44"/>
      <c r="C994" s="45"/>
      <c r="D994" s="46"/>
      <c r="E994" s="47"/>
      <c r="G994" s="52"/>
    </row>
    <row r="995" spans="2:7" s="9" customFormat="1">
      <c r="B995" s="44"/>
      <c r="C995" s="45"/>
      <c r="D995" s="46"/>
      <c r="E995" s="47"/>
      <c r="G995" s="52"/>
    </row>
    <row r="996" spans="2:7" s="9" customFormat="1">
      <c r="B996" s="44"/>
      <c r="C996" s="45"/>
      <c r="D996" s="46"/>
      <c r="E996" s="47"/>
      <c r="G996" s="52"/>
    </row>
    <row r="997" spans="2:7" s="9" customFormat="1">
      <c r="B997" s="44"/>
      <c r="C997" s="45"/>
      <c r="D997" s="46"/>
      <c r="E997" s="47"/>
      <c r="G997" s="52"/>
    </row>
    <row r="998" spans="2:7" s="9" customFormat="1">
      <c r="B998" s="44"/>
      <c r="C998" s="45"/>
      <c r="D998" s="46"/>
      <c r="E998" s="47"/>
      <c r="G998" s="52"/>
    </row>
    <row r="999" spans="2:7" s="9" customFormat="1">
      <c r="B999" s="44"/>
      <c r="C999" s="45"/>
      <c r="D999" s="46"/>
      <c r="E999" s="47"/>
      <c r="G999" s="52"/>
    </row>
    <row r="1000" spans="2:7" s="9" customFormat="1">
      <c r="B1000" s="44"/>
      <c r="C1000" s="45"/>
      <c r="D1000" s="46"/>
      <c r="E1000" s="47"/>
      <c r="G1000" s="52"/>
    </row>
    <row r="1001" spans="2:7" s="9" customFormat="1">
      <c r="B1001" s="44"/>
      <c r="C1001" s="45"/>
      <c r="D1001" s="46"/>
      <c r="E1001" s="47"/>
      <c r="G1001" s="52"/>
    </row>
    <row r="1002" spans="2:7" s="9" customFormat="1">
      <c r="B1002" s="44"/>
      <c r="C1002" s="45"/>
      <c r="D1002" s="46"/>
      <c r="E1002" s="47"/>
      <c r="G1002" s="52"/>
    </row>
    <row r="1003" spans="2:7" s="9" customFormat="1">
      <c r="B1003" s="44"/>
      <c r="C1003" s="45"/>
      <c r="D1003" s="46"/>
      <c r="E1003" s="47"/>
      <c r="G1003" s="52"/>
    </row>
    <row r="1004" spans="2:7" s="9" customFormat="1">
      <c r="B1004" s="44"/>
      <c r="C1004" s="45"/>
      <c r="D1004" s="46"/>
      <c r="E1004" s="47"/>
      <c r="G1004" s="52"/>
    </row>
    <row r="1005" spans="2:7" s="9" customFormat="1">
      <c r="B1005" s="44"/>
      <c r="C1005" s="45"/>
      <c r="D1005" s="46"/>
      <c r="E1005" s="47"/>
      <c r="G1005" s="52"/>
    </row>
    <row r="1006" spans="2:7" s="9" customFormat="1">
      <c r="B1006" s="44"/>
      <c r="C1006" s="45"/>
      <c r="D1006" s="46"/>
      <c r="E1006" s="47"/>
      <c r="G1006" s="52"/>
    </row>
    <row r="1007" spans="2:7" s="9" customFormat="1">
      <c r="B1007" s="44"/>
      <c r="C1007" s="45"/>
      <c r="D1007" s="46"/>
      <c r="E1007" s="47"/>
      <c r="G1007" s="52"/>
    </row>
    <row r="1008" spans="2:7" s="9" customFormat="1">
      <c r="B1008" s="44"/>
      <c r="C1008" s="45"/>
      <c r="D1008" s="46"/>
      <c r="E1008" s="47"/>
      <c r="G1008" s="52"/>
    </row>
    <row r="1009" spans="2:7" s="9" customFormat="1">
      <c r="B1009" s="44"/>
      <c r="C1009" s="45"/>
      <c r="D1009" s="46"/>
      <c r="E1009" s="47"/>
      <c r="G1009" s="52"/>
    </row>
    <row r="1010" spans="2:7" s="9" customFormat="1">
      <c r="B1010" s="44"/>
      <c r="C1010" s="45"/>
      <c r="D1010" s="46"/>
      <c r="E1010" s="47"/>
      <c r="G1010" s="52"/>
    </row>
    <row r="1011" spans="2:7" s="9" customFormat="1">
      <c r="B1011" s="44"/>
      <c r="C1011" s="45"/>
      <c r="D1011" s="46"/>
      <c r="E1011" s="47"/>
      <c r="G1011" s="52"/>
    </row>
    <row r="1012" spans="2:7" s="9" customFormat="1">
      <c r="B1012" s="44"/>
      <c r="C1012" s="45"/>
      <c r="D1012" s="46"/>
      <c r="E1012" s="47"/>
      <c r="G1012" s="52"/>
    </row>
    <row r="1013" spans="2:7" s="9" customFormat="1">
      <c r="B1013" s="44"/>
      <c r="C1013" s="45"/>
      <c r="D1013" s="46"/>
      <c r="E1013" s="47"/>
      <c r="G1013" s="52"/>
    </row>
    <row r="1014" spans="2:7" s="9" customFormat="1">
      <c r="B1014" s="44"/>
      <c r="C1014" s="45"/>
      <c r="D1014" s="46"/>
      <c r="E1014" s="47"/>
      <c r="G1014" s="52"/>
    </row>
    <row r="1015" spans="2:7" s="9" customFormat="1">
      <c r="B1015" s="44"/>
      <c r="C1015" s="45"/>
      <c r="D1015" s="46"/>
      <c r="E1015" s="47"/>
      <c r="G1015" s="52"/>
    </row>
    <row r="1016" spans="2:7" s="9" customFormat="1">
      <c r="B1016" s="44"/>
      <c r="C1016" s="45"/>
      <c r="D1016" s="46"/>
      <c r="E1016" s="47"/>
      <c r="G1016" s="52"/>
    </row>
    <row r="1017" spans="2:7" s="9" customFormat="1">
      <c r="B1017" s="44"/>
      <c r="C1017" s="45"/>
      <c r="D1017" s="46"/>
      <c r="E1017" s="47"/>
      <c r="G1017" s="52"/>
    </row>
    <row r="1018" spans="2:7" s="9" customFormat="1">
      <c r="B1018" s="44"/>
      <c r="C1018" s="45"/>
      <c r="D1018" s="46"/>
      <c r="E1018" s="47"/>
      <c r="G1018" s="52"/>
    </row>
    <row r="1019" spans="2:7" s="9" customFormat="1">
      <c r="B1019" s="44"/>
      <c r="C1019" s="45"/>
      <c r="D1019" s="46"/>
      <c r="E1019" s="47"/>
      <c r="G1019" s="52"/>
    </row>
    <row r="1020" spans="2:7" s="9" customFormat="1">
      <c r="B1020" s="44"/>
      <c r="C1020" s="45"/>
      <c r="D1020" s="46"/>
      <c r="E1020" s="47"/>
      <c r="G1020" s="52"/>
    </row>
    <row r="1021" spans="2:7" s="9" customFormat="1">
      <c r="B1021" s="44"/>
      <c r="C1021" s="45"/>
      <c r="D1021" s="46"/>
      <c r="E1021" s="47"/>
      <c r="G1021" s="52"/>
    </row>
    <row r="1022" spans="2:7" s="9" customFormat="1">
      <c r="B1022" s="44"/>
      <c r="C1022" s="45"/>
      <c r="D1022" s="46"/>
      <c r="E1022" s="47"/>
      <c r="G1022" s="52"/>
    </row>
    <row r="1023" spans="2:7" s="9" customFormat="1">
      <c r="B1023" s="44"/>
      <c r="C1023" s="45"/>
      <c r="D1023" s="46"/>
      <c r="E1023" s="47"/>
      <c r="G1023" s="52"/>
    </row>
    <row r="1024" spans="2:7" s="9" customFormat="1">
      <c r="B1024" s="44"/>
      <c r="C1024" s="45"/>
      <c r="D1024" s="46"/>
      <c r="E1024" s="47"/>
      <c r="G1024" s="52"/>
    </row>
    <row r="1025" spans="2:7" s="9" customFormat="1">
      <c r="B1025" s="44"/>
      <c r="C1025" s="45"/>
      <c r="D1025" s="46"/>
      <c r="E1025" s="47"/>
      <c r="G1025" s="52"/>
    </row>
    <row r="1026" spans="2:7" s="9" customFormat="1">
      <c r="B1026" s="44"/>
      <c r="C1026" s="45"/>
      <c r="D1026" s="46"/>
      <c r="E1026" s="47"/>
      <c r="G1026" s="52"/>
    </row>
    <row r="1027" spans="2:7" s="9" customFormat="1">
      <c r="B1027" s="44"/>
      <c r="C1027" s="45"/>
      <c r="D1027" s="46"/>
      <c r="E1027" s="47"/>
      <c r="G1027" s="52"/>
    </row>
    <row r="1028" spans="2:7" s="9" customFormat="1">
      <c r="B1028" s="44"/>
      <c r="C1028" s="45"/>
      <c r="D1028" s="46"/>
      <c r="E1028" s="47"/>
      <c r="G1028" s="52"/>
    </row>
    <row r="1029" spans="2:7" s="9" customFormat="1">
      <c r="B1029" s="44"/>
      <c r="C1029" s="45"/>
      <c r="D1029" s="46"/>
      <c r="E1029" s="47"/>
      <c r="G1029" s="52"/>
    </row>
    <row r="1030" spans="2:7" s="9" customFormat="1">
      <c r="B1030" s="44"/>
      <c r="C1030" s="45"/>
      <c r="D1030" s="46"/>
      <c r="E1030" s="47"/>
      <c r="G1030" s="52"/>
    </row>
    <row r="1031" spans="2:7" s="9" customFormat="1">
      <c r="B1031" s="44"/>
      <c r="C1031" s="45"/>
      <c r="D1031" s="46"/>
      <c r="E1031" s="47"/>
      <c r="G1031" s="52"/>
    </row>
    <row r="1032" spans="2:7" s="9" customFormat="1">
      <c r="B1032" s="44"/>
      <c r="C1032" s="45"/>
      <c r="D1032" s="46"/>
      <c r="E1032" s="47"/>
      <c r="G1032" s="52"/>
    </row>
    <row r="1033" spans="2:7" s="9" customFormat="1">
      <c r="B1033" s="44"/>
      <c r="C1033" s="45"/>
      <c r="D1033" s="46"/>
      <c r="E1033" s="47"/>
      <c r="G1033" s="52"/>
    </row>
    <row r="1034" spans="2:7" s="9" customFormat="1">
      <c r="B1034" s="44"/>
      <c r="C1034" s="45"/>
      <c r="D1034" s="46"/>
      <c r="E1034" s="47"/>
      <c r="G1034" s="52"/>
    </row>
    <row r="1035" spans="2:7" s="9" customFormat="1">
      <c r="B1035" s="44"/>
      <c r="C1035" s="45"/>
      <c r="D1035" s="46"/>
      <c r="E1035" s="47"/>
      <c r="G1035" s="52"/>
    </row>
    <row r="1036" spans="2:7" s="9" customFormat="1">
      <c r="B1036" s="44"/>
      <c r="C1036" s="45"/>
      <c r="D1036" s="46"/>
      <c r="E1036" s="47"/>
      <c r="G1036" s="52"/>
    </row>
    <row r="1037" spans="2:7" s="9" customFormat="1">
      <c r="B1037" s="44"/>
      <c r="C1037" s="45"/>
      <c r="D1037" s="46"/>
      <c r="E1037" s="47"/>
      <c r="G1037" s="52"/>
    </row>
    <row r="1038" spans="2:7" s="9" customFormat="1">
      <c r="B1038" s="44"/>
      <c r="C1038" s="45"/>
      <c r="D1038" s="46"/>
      <c r="E1038" s="47"/>
      <c r="G1038" s="52"/>
    </row>
    <row r="1039" spans="2:7" s="9" customFormat="1">
      <c r="B1039" s="44"/>
      <c r="C1039" s="45"/>
      <c r="D1039" s="46"/>
      <c r="E1039" s="47"/>
      <c r="G1039" s="52"/>
    </row>
    <row r="1040" spans="2:7" s="9" customFormat="1">
      <c r="B1040" s="44"/>
      <c r="C1040" s="45"/>
      <c r="D1040" s="46"/>
      <c r="E1040" s="47"/>
      <c r="G1040" s="52"/>
    </row>
    <row r="1041" spans="2:7" s="9" customFormat="1">
      <c r="B1041" s="44"/>
      <c r="C1041" s="45"/>
      <c r="D1041" s="46"/>
      <c r="E1041" s="47"/>
      <c r="G1041" s="52"/>
    </row>
    <row r="1042" spans="2:7" s="9" customFormat="1">
      <c r="B1042" s="44"/>
      <c r="C1042" s="45"/>
      <c r="D1042" s="46"/>
      <c r="E1042" s="47"/>
      <c r="G1042" s="52"/>
    </row>
    <row r="1043" spans="2:7" s="9" customFormat="1">
      <c r="B1043" s="44"/>
      <c r="C1043" s="45"/>
      <c r="D1043" s="46"/>
      <c r="E1043" s="47"/>
      <c r="G1043" s="52"/>
    </row>
    <row r="1044" spans="2:7" s="9" customFormat="1">
      <c r="B1044" s="44"/>
      <c r="C1044" s="45"/>
      <c r="D1044" s="46"/>
      <c r="E1044" s="47"/>
      <c r="G1044" s="52"/>
    </row>
    <row r="1045" spans="2:7" s="9" customFormat="1">
      <c r="B1045" s="44"/>
      <c r="C1045" s="45"/>
      <c r="D1045" s="46"/>
      <c r="E1045" s="47"/>
      <c r="G1045" s="52"/>
    </row>
    <row r="1046" spans="2:7" s="9" customFormat="1">
      <c r="B1046" s="44"/>
      <c r="C1046" s="45"/>
      <c r="D1046" s="46"/>
      <c r="E1046" s="47"/>
      <c r="G1046" s="52"/>
    </row>
    <row r="1047" spans="2:7" s="9" customFormat="1">
      <c r="B1047" s="44"/>
      <c r="C1047" s="45"/>
      <c r="D1047" s="46"/>
      <c r="E1047" s="47"/>
      <c r="G1047" s="52"/>
    </row>
    <row r="1048" spans="2:7" s="9" customFormat="1">
      <c r="B1048" s="44"/>
      <c r="C1048" s="45"/>
      <c r="D1048" s="46"/>
      <c r="E1048" s="47"/>
      <c r="G1048" s="52"/>
    </row>
    <row r="1049" spans="2:7" s="9" customFormat="1">
      <c r="B1049" s="44"/>
      <c r="C1049" s="45"/>
      <c r="D1049" s="46"/>
      <c r="E1049" s="47"/>
      <c r="G1049" s="52"/>
    </row>
    <row r="1050" spans="2:7" s="9" customFormat="1">
      <c r="B1050" s="44"/>
      <c r="C1050" s="45"/>
      <c r="D1050" s="46"/>
      <c r="E1050" s="47"/>
      <c r="G1050" s="52"/>
    </row>
    <row r="1051" spans="2:7" s="9" customFormat="1">
      <c r="B1051" s="44"/>
      <c r="C1051" s="45"/>
      <c r="D1051" s="46"/>
      <c r="E1051" s="47"/>
      <c r="G1051" s="52"/>
    </row>
    <row r="1052" spans="2:7" s="9" customFormat="1">
      <c r="B1052" s="44"/>
      <c r="C1052" s="45"/>
      <c r="D1052" s="46"/>
      <c r="E1052" s="47"/>
      <c r="G1052" s="52"/>
    </row>
    <row r="1053" spans="2:7" s="9" customFormat="1">
      <c r="B1053" s="44"/>
      <c r="C1053" s="45"/>
      <c r="D1053" s="46"/>
      <c r="E1053" s="47"/>
      <c r="G1053" s="52"/>
    </row>
    <row r="1054" spans="2:7" s="9" customFormat="1">
      <c r="B1054" s="44"/>
      <c r="C1054" s="45"/>
      <c r="D1054" s="46"/>
      <c r="E1054" s="47"/>
      <c r="G1054" s="52"/>
    </row>
    <row r="1055" spans="2:7" s="9" customFormat="1">
      <c r="B1055" s="44"/>
      <c r="C1055" s="45"/>
      <c r="D1055" s="46"/>
      <c r="E1055" s="47"/>
      <c r="G1055" s="52"/>
    </row>
    <row r="1056" spans="2:7" s="9" customFormat="1">
      <c r="B1056" s="44"/>
      <c r="C1056" s="45"/>
      <c r="D1056" s="46"/>
      <c r="E1056" s="47"/>
      <c r="G1056" s="52"/>
    </row>
    <row r="1057" spans="2:7" s="9" customFormat="1">
      <c r="B1057" s="44"/>
      <c r="C1057" s="45"/>
      <c r="D1057" s="46"/>
      <c r="E1057" s="47"/>
      <c r="G1057" s="52"/>
    </row>
    <row r="1058" spans="2:7" s="9" customFormat="1">
      <c r="B1058" s="44"/>
      <c r="C1058" s="45"/>
      <c r="D1058" s="46"/>
      <c r="E1058" s="47"/>
      <c r="G1058" s="52"/>
    </row>
    <row r="1059" spans="2:7" s="9" customFormat="1">
      <c r="B1059" s="44"/>
      <c r="C1059" s="45"/>
      <c r="D1059" s="46"/>
      <c r="E1059" s="47"/>
      <c r="G1059" s="52"/>
    </row>
    <row r="1060" spans="2:7" s="9" customFormat="1">
      <c r="B1060" s="44"/>
      <c r="C1060" s="45"/>
      <c r="D1060" s="46"/>
      <c r="E1060" s="47"/>
      <c r="G1060" s="52"/>
    </row>
    <row r="1061" spans="2:7" s="9" customFormat="1">
      <c r="B1061" s="44"/>
      <c r="C1061" s="45"/>
      <c r="D1061" s="46"/>
      <c r="E1061" s="47"/>
      <c r="G1061" s="52"/>
    </row>
    <row r="1062" spans="2:7" s="9" customFormat="1">
      <c r="B1062" s="44"/>
      <c r="C1062" s="45"/>
      <c r="D1062" s="46"/>
      <c r="E1062" s="47"/>
      <c r="G1062" s="52"/>
    </row>
    <row r="1063" spans="2:7" s="9" customFormat="1">
      <c r="B1063" s="44"/>
      <c r="C1063" s="45"/>
      <c r="D1063" s="46"/>
      <c r="E1063" s="47"/>
      <c r="G1063" s="52"/>
    </row>
    <row r="1064" spans="2:7" s="9" customFormat="1">
      <c r="B1064" s="44"/>
      <c r="C1064" s="45"/>
      <c r="D1064" s="46"/>
      <c r="E1064" s="47"/>
      <c r="G1064" s="52"/>
    </row>
    <row r="1065" spans="2:7" s="9" customFormat="1">
      <c r="B1065" s="44"/>
      <c r="C1065" s="45"/>
      <c r="D1065" s="46"/>
      <c r="E1065" s="47"/>
      <c r="G1065" s="52"/>
    </row>
    <row r="1066" spans="2:7" s="9" customFormat="1">
      <c r="B1066" s="44"/>
      <c r="C1066" s="45"/>
      <c r="D1066" s="46"/>
      <c r="E1066" s="47"/>
      <c r="G1066" s="52"/>
    </row>
    <row r="1067" spans="2:7" s="9" customFormat="1">
      <c r="B1067" s="44"/>
      <c r="C1067" s="45"/>
      <c r="D1067" s="46"/>
      <c r="E1067" s="47"/>
      <c r="G1067" s="52"/>
    </row>
    <row r="1068" spans="2:7" s="9" customFormat="1">
      <c r="B1068" s="44"/>
      <c r="C1068" s="45"/>
      <c r="D1068" s="46"/>
      <c r="E1068" s="47"/>
      <c r="G1068" s="52"/>
    </row>
    <row r="1069" spans="2:7" s="9" customFormat="1">
      <c r="B1069" s="44"/>
      <c r="C1069" s="45"/>
      <c r="D1069" s="46"/>
      <c r="E1069" s="47"/>
      <c r="G1069" s="52"/>
    </row>
    <row r="1070" spans="2:7" s="9" customFormat="1">
      <c r="B1070" s="44"/>
      <c r="C1070" s="45"/>
      <c r="D1070" s="46"/>
      <c r="E1070" s="47"/>
      <c r="G1070" s="52"/>
    </row>
    <row r="1071" spans="2:7" s="9" customFormat="1">
      <c r="B1071" s="44"/>
      <c r="C1071" s="45"/>
      <c r="D1071" s="46"/>
      <c r="E1071" s="47"/>
      <c r="G1071" s="52"/>
    </row>
    <row r="1072" spans="2:7" s="9" customFormat="1">
      <c r="B1072" s="44"/>
      <c r="C1072" s="45"/>
      <c r="D1072" s="46"/>
      <c r="E1072" s="47"/>
      <c r="G1072" s="52"/>
    </row>
    <row r="1073" spans="2:7" s="9" customFormat="1">
      <c r="B1073" s="44"/>
      <c r="C1073" s="45"/>
      <c r="D1073" s="46"/>
      <c r="E1073" s="47"/>
      <c r="G1073" s="52"/>
    </row>
    <row r="1074" spans="2:7" s="9" customFormat="1">
      <c r="B1074" s="44"/>
      <c r="C1074" s="45"/>
      <c r="D1074" s="46"/>
      <c r="E1074" s="47"/>
      <c r="G1074" s="52"/>
    </row>
    <row r="1075" spans="2:7" s="9" customFormat="1">
      <c r="B1075" s="44"/>
      <c r="C1075" s="45"/>
      <c r="D1075" s="46"/>
      <c r="E1075" s="47"/>
      <c r="G1075" s="52"/>
    </row>
    <row r="1076" spans="2:7" s="9" customFormat="1">
      <c r="B1076" s="44"/>
      <c r="C1076" s="45"/>
      <c r="D1076" s="46"/>
      <c r="E1076" s="47"/>
      <c r="G1076" s="52"/>
    </row>
    <row r="1077" spans="2:7" s="9" customFormat="1">
      <c r="B1077" s="44"/>
      <c r="C1077" s="45"/>
      <c r="D1077" s="46"/>
      <c r="E1077" s="47"/>
      <c r="G1077" s="52"/>
    </row>
    <row r="1078" spans="2:7" s="9" customFormat="1">
      <c r="B1078" s="44"/>
      <c r="C1078" s="45"/>
      <c r="D1078" s="46"/>
      <c r="E1078" s="47"/>
      <c r="G1078" s="52"/>
    </row>
    <row r="1079" spans="2:7" s="9" customFormat="1">
      <c r="B1079" s="44"/>
      <c r="C1079" s="45"/>
      <c r="D1079" s="46"/>
      <c r="E1079" s="47"/>
      <c r="G1079" s="52"/>
    </row>
    <row r="1080" spans="2:7" s="9" customFormat="1">
      <c r="B1080" s="44"/>
      <c r="C1080" s="45"/>
      <c r="D1080" s="46"/>
      <c r="E1080" s="47"/>
      <c r="G1080" s="52"/>
    </row>
    <row r="1081" spans="2:7" s="9" customFormat="1">
      <c r="B1081" s="44"/>
      <c r="C1081" s="45"/>
      <c r="D1081" s="46"/>
      <c r="E1081" s="47"/>
      <c r="G1081" s="52"/>
    </row>
    <row r="1082" spans="2:7" s="9" customFormat="1">
      <c r="B1082" s="44"/>
      <c r="C1082" s="45"/>
      <c r="D1082" s="46"/>
      <c r="E1082" s="47"/>
      <c r="G1082" s="52"/>
    </row>
    <row r="1083" spans="2:7" s="9" customFormat="1">
      <c r="B1083" s="44"/>
      <c r="C1083" s="45"/>
      <c r="D1083" s="46"/>
      <c r="E1083" s="47"/>
      <c r="G1083" s="52"/>
    </row>
    <row r="1084" spans="2:7" s="9" customFormat="1">
      <c r="B1084" s="44"/>
      <c r="C1084" s="45"/>
      <c r="D1084" s="46"/>
      <c r="E1084" s="47"/>
      <c r="G1084" s="52"/>
    </row>
    <row r="1085" spans="2:7" s="9" customFormat="1">
      <c r="B1085" s="44"/>
      <c r="C1085" s="45"/>
      <c r="D1085" s="46"/>
      <c r="E1085" s="47"/>
      <c r="G1085" s="52"/>
    </row>
    <row r="1086" spans="2:7" s="9" customFormat="1">
      <c r="B1086" s="44"/>
      <c r="C1086" s="45"/>
      <c r="D1086" s="46"/>
      <c r="E1086" s="47"/>
      <c r="G1086" s="52"/>
    </row>
    <row r="1087" spans="2:7" s="9" customFormat="1">
      <c r="B1087" s="44"/>
      <c r="C1087" s="45"/>
      <c r="D1087" s="46"/>
      <c r="E1087" s="47"/>
      <c r="G1087" s="52"/>
    </row>
    <row r="1088" spans="2:7" s="9" customFormat="1">
      <c r="B1088" s="44"/>
      <c r="C1088" s="45"/>
      <c r="D1088" s="46"/>
      <c r="E1088" s="47"/>
      <c r="G1088" s="52"/>
    </row>
    <row r="1089" spans="2:7" s="9" customFormat="1">
      <c r="B1089" s="44"/>
      <c r="C1089" s="45"/>
      <c r="D1089" s="46"/>
      <c r="E1089" s="47"/>
      <c r="G1089" s="52"/>
    </row>
    <row r="1090" spans="2:7" s="9" customFormat="1">
      <c r="B1090" s="44"/>
      <c r="C1090" s="45"/>
      <c r="D1090" s="46"/>
      <c r="E1090" s="47"/>
      <c r="G1090" s="52"/>
    </row>
    <row r="1091" spans="2:7" s="9" customFormat="1">
      <c r="B1091" s="44"/>
      <c r="C1091" s="45"/>
      <c r="D1091" s="46"/>
      <c r="E1091" s="47"/>
      <c r="G1091" s="52"/>
    </row>
    <row r="1092" spans="2:7" s="9" customFormat="1">
      <c r="B1092" s="44"/>
      <c r="C1092" s="45"/>
      <c r="D1092" s="46"/>
      <c r="E1092" s="47"/>
      <c r="G1092" s="52"/>
    </row>
    <row r="1093" spans="2:7" s="9" customFormat="1">
      <c r="B1093" s="44"/>
      <c r="C1093" s="45"/>
      <c r="D1093" s="46"/>
      <c r="E1093" s="47"/>
      <c r="G1093" s="52"/>
    </row>
    <row r="1094" spans="2:7" s="9" customFormat="1">
      <c r="B1094" s="44"/>
      <c r="C1094" s="45"/>
      <c r="D1094" s="46"/>
      <c r="E1094" s="47"/>
      <c r="G1094" s="52"/>
    </row>
    <row r="1095" spans="2:7" s="9" customFormat="1">
      <c r="B1095" s="44"/>
      <c r="C1095" s="45"/>
      <c r="D1095" s="46"/>
      <c r="E1095" s="47"/>
      <c r="G1095" s="52"/>
    </row>
    <row r="1096" spans="2:7" s="9" customFormat="1">
      <c r="B1096" s="44"/>
      <c r="C1096" s="45"/>
      <c r="D1096" s="46"/>
      <c r="E1096" s="47"/>
      <c r="G1096" s="52"/>
    </row>
    <row r="1097" spans="2:7" s="9" customFormat="1">
      <c r="B1097" s="44"/>
      <c r="C1097" s="45"/>
      <c r="D1097" s="46"/>
      <c r="E1097" s="47"/>
      <c r="G1097" s="52"/>
    </row>
    <row r="1098" spans="2:7" s="9" customFormat="1">
      <c r="B1098" s="44"/>
      <c r="C1098" s="45"/>
      <c r="D1098" s="46"/>
      <c r="E1098" s="47"/>
      <c r="G1098" s="52"/>
    </row>
    <row r="1099" spans="2:7" s="9" customFormat="1">
      <c r="B1099" s="44"/>
      <c r="C1099" s="45"/>
      <c r="D1099" s="46"/>
      <c r="E1099" s="47"/>
      <c r="G1099" s="52"/>
    </row>
    <row r="1100" spans="2:7" s="9" customFormat="1">
      <c r="B1100" s="44"/>
      <c r="C1100" s="45"/>
      <c r="D1100" s="46"/>
      <c r="E1100" s="47"/>
      <c r="G1100" s="52"/>
    </row>
    <row r="1101" spans="2:7" s="9" customFormat="1">
      <c r="B1101" s="44"/>
      <c r="C1101" s="45"/>
      <c r="D1101" s="46"/>
      <c r="E1101" s="47"/>
      <c r="G1101" s="52"/>
    </row>
    <row r="1102" spans="2:7" s="9" customFormat="1">
      <c r="B1102" s="44"/>
      <c r="C1102" s="45"/>
      <c r="D1102" s="46"/>
      <c r="E1102" s="47"/>
      <c r="G1102" s="52"/>
    </row>
    <row r="1103" spans="2:7" s="9" customFormat="1">
      <c r="B1103" s="44"/>
      <c r="C1103" s="45"/>
      <c r="D1103" s="46"/>
      <c r="E1103" s="47"/>
      <c r="G1103" s="52"/>
    </row>
    <row r="1104" spans="2:7" s="9" customFormat="1">
      <c r="B1104" s="44"/>
      <c r="C1104" s="45"/>
      <c r="D1104" s="46"/>
      <c r="E1104" s="47"/>
      <c r="G1104" s="52"/>
    </row>
    <row r="1105" spans="2:7" s="9" customFormat="1">
      <c r="B1105" s="44"/>
      <c r="C1105" s="45"/>
      <c r="D1105" s="46"/>
      <c r="E1105" s="47"/>
      <c r="G1105" s="52"/>
    </row>
    <row r="1106" spans="2:7" s="9" customFormat="1">
      <c r="B1106" s="44"/>
      <c r="C1106" s="45"/>
      <c r="D1106" s="46"/>
      <c r="E1106" s="47"/>
      <c r="G1106" s="52"/>
    </row>
    <row r="1107" spans="2:7" s="9" customFormat="1">
      <c r="B1107" s="44"/>
      <c r="C1107" s="45"/>
      <c r="D1107" s="46"/>
      <c r="E1107" s="47"/>
      <c r="G1107" s="52"/>
    </row>
    <row r="1108" spans="2:7" s="9" customFormat="1">
      <c r="B1108" s="44"/>
      <c r="C1108" s="45"/>
      <c r="D1108" s="46"/>
      <c r="E1108" s="47"/>
      <c r="G1108" s="52"/>
    </row>
    <row r="1109" spans="2:7" s="9" customFormat="1">
      <c r="B1109" s="44"/>
      <c r="C1109" s="45"/>
      <c r="D1109" s="46"/>
      <c r="E1109" s="47"/>
      <c r="G1109" s="52"/>
    </row>
    <row r="1110" spans="2:7" s="9" customFormat="1">
      <c r="B1110" s="44"/>
      <c r="C1110" s="45"/>
      <c r="D1110" s="46"/>
      <c r="E1110" s="47"/>
      <c r="G1110" s="52"/>
    </row>
    <row r="1111" spans="2:7" s="9" customFormat="1">
      <c r="B1111" s="44"/>
      <c r="C1111" s="45"/>
      <c r="D1111" s="46"/>
      <c r="E1111" s="47"/>
      <c r="G1111" s="52"/>
    </row>
    <row r="1112" spans="2:7" s="9" customFormat="1">
      <c r="B1112" s="44"/>
      <c r="C1112" s="45"/>
      <c r="D1112" s="46"/>
      <c r="E1112" s="47"/>
      <c r="G1112" s="52"/>
    </row>
    <row r="1113" spans="2:7" s="9" customFormat="1">
      <c r="B1113" s="44"/>
      <c r="C1113" s="45"/>
      <c r="D1113" s="46"/>
      <c r="E1113" s="47"/>
      <c r="G1113" s="52"/>
    </row>
    <row r="1114" spans="2:7" s="9" customFormat="1">
      <c r="B1114" s="44"/>
      <c r="C1114" s="45"/>
      <c r="D1114" s="46"/>
      <c r="E1114" s="47"/>
      <c r="G1114" s="52"/>
    </row>
    <row r="1115" spans="2:7" s="9" customFormat="1">
      <c r="B1115" s="44"/>
      <c r="C1115" s="45"/>
      <c r="D1115" s="46"/>
      <c r="E1115" s="47"/>
      <c r="G1115" s="52"/>
    </row>
    <row r="1116" spans="2:7" s="9" customFormat="1">
      <c r="B1116" s="44"/>
      <c r="C1116" s="45"/>
      <c r="D1116" s="46"/>
      <c r="E1116" s="47"/>
      <c r="G1116" s="52"/>
    </row>
    <row r="1117" spans="2:7" s="9" customFormat="1">
      <c r="B1117" s="44"/>
      <c r="C1117" s="45"/>
      <c r="D1117" s="46"/>
      <c r="E1117" s="47"/>
      <c r="G1117" s="52"/>
    </row>
    <row r="1118" spans="2:7" s="9" customFormat="1">
      <c r="B1118" s="44"/>
      <c r="C1118" s="45"/>
      <c r="D1118" s="46"/>
      <c r="E1118" s="47"/>
      <c r="G1118" s="52"/>
    </row>
    <row r="1119" spans="2:7" s="9" customFormat="1">
      <c r="B1119" s="44"/>
      <c r="C1119" s="45"/>
      <c r="D1119" s="46"/>
      <c r="E1119" s="47"/>
      <c r="G1119" s="52"/>
    </row>
    <row r="1120" spans="2:7" s="9" customFormat="1">
      <c r="B1120" s="44"/>
      <c r="C1120" s="45"/>
      <c r="D1120" s="46"/>
      <c r="E1120" s="47"/>
      <c r="G1120" s="52"/>
    </row>
    <row r="1121" spans="2:7" s="9" customFormat="1">
      <c r="B1121" s="44"/>
      <c r="C1121" s="45"/>
      <c r="D1121" s="46"/>
      <c r="E1121" s="47"/>
      <c r="G1121" s="52"/>
    </row>
    <row r="1122" spans="2:7" s="9" customFormat="1">
      <c r="B1122" s="44"/>
      <c r="C1122" s="45"/>
      <c r="D1122" s="46"/>
      <c r="E1122" s="47"/>
      <c r="G1122" s="52"/>
    </row>
    <row r="1123" spans="2:7" s="9" customFormat="1">
      <c r="B1123" s="44"/>
      <c r="C1123" s="45"/>
      <c r="D1123" s="46"/>
      <c r="E1123" s="47"/>
      <c r="G1123" s="52"/>
    </row>
    <row r="1124" spans="2:7" s="9" customFormat="1">
      <c r="B1124" s="44"/>
      <c r="C1124" s="45"/>
      <c r="D1124" s="46"/>
      <c r="E1124" s="47"/>
      <c r="G1124" s="52"/>
    </row>
    <row r="1125" spans="2:7" s="9" customFormat="1">
      <c r="B1125" s="44"/>
      <c r="C1125" s="45"/>
      <c r="D1125" s="46"/>
      <c r="E1125" s="47"/>
      <c r="G1125" s="52"/>
    </row>
    <row r="1126" spans="2:7" s="9" customFormat="1">
      <c r="B1126" s="44"/>
      <c r="C1126" s="45"/>
      <c r="D1126" s="46"/>
      <c r="E1126" s="47"/>
      <c r="G1126" s="52"/>
    </row>
    <row r="1127" spans="2:7" s="9" customFormat="1">
      <c r="B1127" s="44"/>
      <c r="C1127" s="45"/>
      <c r="D1127" s="46"/>
      <c r="E1127" s="47"/>
      <c r="G1127" s="52"/>
    </row>
    <row r="1128" spans="2:7" s="9" customFormat="1">
      <c r="B1128" s="44"/>
      <c r="C1128" s="45"/>
      <c r="D1128" s="46"/>
      <c r="E1128" s="47"/>
      <c r="G1128" s="52"/>
    </row>
    <row r="1129" spans="2:7" s="9" customFormat="1">
      <c r="B1129" s="44"/>
      <c r="C1129" s="45"/>
      <c r="D1129" s="46"/>
      <c r="E1129" s="47"/>
      <c r="G1129" s="52"/>
    </row>
    <row r="1130" spans="2:7" s="9" customFormat="1">
      <c r="B1130" s="44"/>
      <c r="C1130" s="45"/>
      <c r="D1130" s="46"/>
      <c r="E1130" s="47"/>
      <c r="G1130" s="52"/>
    </row>
    <row r="1131" spans="2:7" s="9" customFormat="1">
      <c r="B1131" s="44"/>
      <c r="C1131" s="45"/>
      <c r="D1131" s="46"/>
      <c r="E1131" s="47"/>
      <c r="G1131" s="52"/>
    </row>
    <row r="1132" spans="2:7" s="9" customFormat="1">
      <c r="B1132" s="44"/>
      <c r="C1132" s="45"/>
      <c r="D1132" s="46"/>
      <c r="E1132" s="47"/>
      <c r="G1132" s="52"/>
    </row>
    <row r="1133" spans="2:7" s="9" customFormat="1">
      <c r="B1133" s="44"/>
      <c r="C1133" s="45"/>
      <c r="D1133" s="46"/>
      <c r="E1133" s="47"/>
      <c r="G1133" s="52"/>
    </row>
    <row r="1134" spans="2:7" s="9" customFormat="1">
      <c r="B1134" s="44"/>
      <c r="C1134" s="45"/>
      <c r="D1134" s="46"/>
      <c r="E1134" s="47"/>
      <c r="G1134" s="52"/>
    </row>
    <row r="1135" spans="2:7" s="9" customFormat="1">
      <c r="B1135" s="44"/>
      <c r="C1135" s="45"/>
      <c r="D1135" s="46"/>
      <c r="E1135" s="47"/>
      <c r="G1135" s="52"/>
    </row>
    <row r="1136" spans="2:7" s="9" customFormat="1">
      <c r="B1136" s="44"/>
      <c r="C1136" s="45"/>
      <c r="D1136" s="46"/>
      <c r="E1136" s="47"/>
      <c r="G1136" s="52"/>
    </row>
    <row r="1137" spans="2:7" s="9" customFormat="1">
      <c r="B1137" s="44"/>
      <c r="C1137" s="45"/>
      <c r="D1137" s="46"/>
      <c r="E1137" s="47"/>
      <c r="G1137" s="52"/>
    </row>
    <row r="1138" spans="2:7" s="9" customFormat="1">
      <c r="B1138" s="44"/>
      <c r="C1138" s="45"/>
      <c r="D1138" s="46"/>
      <c r="E1138" s="47"/>
      <c r="G1138" s="52"/>
    </row>
    <row r="1139" spans="2:7" s="9" customFormat="1">
      <c r="B1139" s="44"/>
      <c r="C1139" s="45"/>
      <c r="D1139" s="46"/>
      <c r="E1139" s="47"/>
      <c r="G1139" s="52"/>
    </row>
    <row r="1140" spans="2:7" s="9" customFormat="1">
      <c r="B1140" s="44"/>
      <c r="C1140" s="45"/>
      <c r="D1140" s="46"/>
      <c r="E1140" s="47"/>
      <c r="G1140" s="52"/>
    </row>
    <row r="1141" spans="2:7" s="9" customFormat="1">
      <c r="B1141" s="44"/>
      <c r="C1141" s="45"/>
      <c r="D1141" s="46"/>
      <c r="E1141" s="47"/>
      <c r="G1141" s="52"/>
    </row>
    <row r="1142" spans="2:7" s="9" customFormat="1">
      <c r="B1142" s="44"/>
      <c r="C1142" s="45"/>
      <c r="D1142" s="46"/>
      <c r="E1142" s="47"/>
      <c r="G1142" s="52"/>
    </row>
    <row r="1143" spans="2:7" s="9" customFormat="1">
      <c r="B1143" s="44"/>
      <c r="C1143" s="45"/>
      <c r="D1143" s="46"/>
      <c r="E1143" s="47"/>
      <c r="G1143" s="52"/>
    </row>
    <row r="1144" spans="2:7" s="9" customFormat="1">
      <c r="B1144" s="44"/>
      <c r="C1144" s="45"/>
      <c r="D1144" s="46"/>
      <c r="E1144" s="47"/>
      <c r="G1144" s="52"/>
    </row>
    <row r="1145" spans="2:7" s="9" customFormat="1">
      <c r="B1145" s="44"/>
      <c r="C1145" s="45"/>
      <c r="D1145" s="46"/>
      <c r="E1145" s="47"/>
      <c r="G1145" s="52"/>
    </row>
    <row r="1146" spans="2:7" s="9" customFormat="1">
      <c r="B1146" s="44"/>
      <c r="C1146" s="45"/>
      <c r="D1146" s="46"/>
      <c r="E1146" s="47"/>
      <c r="G1146" s="52"/>
    </row>
    <row r="1147" spans="2:7" s="9" customFormat="1">
      <c r="B1147" s="44"/>
      <c r="C1147" s="45"/>
      <c r="D1147" s="46"/>
      <c r="E1147" s="47"/>
      <c r="G1147" s="52"/>
    </row>
    <row r="1148" spans="2:7" s="9" customFormat="1">
      <c r="B1148" s="44"/>
      <c r="C1148" s="45"/>
      <c r="D1148" s="46"/>
      <c r="E1148" s="47"/>
      <c r="G1148" s="52"/>
    </row>
    <row r="1149" spans="2:7" s="9" customFormat="1">
      <c r="B1149" s="44"/>
      <c r="C1149" s="45"/>
      <c r="D1149" s="46"/>
      <c r="E1149" s="47"/>
      <c r="G1149" s="52"/>
    </row>
    <row r="1150" spans="2:7" s="9" customFormat="1">
      <c r="B1150" s="44"/>
      <c r="C1150" s="45"/>
      <c r="D1150" s="46"/>
      <c r="E1150" s="47"/>
      <c r="G1150" s="52"/>
    </row>
    <row r="1151" spans="2:7" s="9" customFormat="1">
      <c r="B1151" s="44"/>
      <c r="C1151" s="45"/>
      <c r="D1151" s="46"/>
      <c r="E1151" s="47"/>
      <c r="G1151" s="52"/>
    </row>
    <row r="1152" spans="2:7" s="9" customFormat="1">
      <c r="B1152" s="44"/>
      <c r="C1152" s="45"/>
      <c r="D1152" s="46"/>
      <c r="E1152" s="47"/>
      <c r="G1152" s="52"/>
    </row>
    <row r="1153" spans="2:7" s="9" customFormat="1">
      <c r="B1153" s="44"/>
      <c r="C1153" s="45"/>
      <c r="D1153" s="46"/>
      <c r="E1153" s="47"/>
      <c r="G1153" s="52"/>
    </row>
    <row r="1154" spans="2:7" s="9" customFormat="1">
      <c r="B1154" s="44"/>
      <c r="C1154" s="45"/>
      <c r="D1154" s="46"/>
      <c r="E1154" s="47"/>
      <c r="G1154" s="52"/>
    </row>
    <row r="1155" spans="2:7" s="9" customFormat="1">
      <c r="B1155" s="44"/>
      <c r="C1155" s="45"/>
      <c r="D1155" s="46"/>
      <c r="E1155" s="47"/>
      <c r="G1155" s="52"/>
    </row>
    <row r="1156" spans="2:7" s="9" customFormat="1">
      <c r="B1156" s="44"/>
      <c r="C1156" s="45"/>
      <c r="D1156" s="46"/>
      <c r="E1156" s="47"/>
      <c r="G1156" s="52"/>
    </row>
    <row r="1157" spans="2:7" s="9" customFormat="1">
      <c r="B1157" s="44"/>
      <c r="C1157" s="45"/>
      <c r="D1157" s="46"/>
      <c r="E1157" s="47"/>
      <c r="G1157" s="52"/>
    </row>
    <row r="1158" spans="2:7" s="9" customFormat="1">
      <c r="B1158" s="44"/>
      <c r="C1158" s="45"/>
      <c r="D1158" s="46"/>
      <c r="E1158" s="47"/>
      <c r="G1158" s="52"/>
    </row>
    <row r="1159" spans="2:7" s="9" customFormat="1">
      <c r="B1159" s="44"/>
      <c r="C1159" s="45"/>
      <c r="D1159" s="46"/>
      <c r="E1159" s="47"/>
      <c r="G1159" s="52"/>
    </row>
    <row r="1160" spans="2:7" s="9" customFormat="1">
      <c r="B1160" s="44"/>
      <c r="C1160" s="45"/>
      <c r="D1160" s="46"/>
      <c r="E1160" s="47"/>
      <c r="G1160" s="52"/>
    </row>
    <row r="1161" spans="2:7" s="9" customFormat="1">
      <c r="B1161" s="44"/>
      <c r="C1161" s="45"/>
      <c r="D1161" s="46"/>
      <c r="E1161" s="47"/>
      <c r="G1161" s="52"/>
    </row>
    <row r="1162" spans="2:7" s="9" customFormat="1">
      <c r="B1162" s="44"/>
      <c r="C1162" s="45"/>
      <c r="D1162" s="46"/>
      <c r="E1162" s="47"/>
      <c r="G1162" s="52"/>
    </row>
    <row r="1163" spans="2:7" s="9" customFormat="1">
      <c r="B1163" s="44"/>
      <c r="C1163" s="45"/>
      <c r="D1163" s="46"/>
      <c r="E1163" s="47"/>
      <c r="G1163" s="52"/>
    </row>
    <row r="1164" spans="2:7" s="9" customFormat="1">
      <c r="B1164" s="44"/>
      <c r="C1164" s="45"/>
      <c r="D1164" s="46"/>
      <c r="E1164" s="47"/>
      <c r="G1164" s="52"/>
    </row>
    <row r="1165" spans="2:7" s="9" customFormat="1">
      <c r="B1165" s="44"/>
      <c r="C1165" s="45"/>
      <c r="D1165" s="46"/>
      <c r="E1165" s="47"/>
      <c r="G1165" s="52"/>
    </row>
    <row r="1166" spans="2:7" s="9" customFormat="1">
      <c r="B1166" s="44"/>
      <c r="C1166" s="45"/>
      <c r="D1166" s="46"/>
      <c r="E1166" s="47"/>
      <c r="G1166" s="52"/>
    </row>
    <row r="1167" spans="2:7" s="9" customFormat="1">
      <c r="B1167" s="44"/>
      <c r="C1167" s="45"/>
      <c r="D1167" s="46"/>
      <c r="E1167" s="47"/>
      <c r="G1167" s="52"/>
    </row>
    <row r="1168" spans="2:7" s="9" customFormat="1">
      <c r="B1168" s="44"/>
      <c r="C1168" s="45"/>
      <c r="D1168" s="46"/>
      <c r="E1168" s="47"/>
      <c r="G1168" s="52"/>
    </row>
    <row r="1169" spans="2:7" s="9" customFormat="1">
      <c r="B1169" s="44"/>
      <c r="C1169" s="45"/>
      <c r="D1169" s="46"/>
      <c r="E1169" s="47"/>
      <c r="G1169" s="52"/>
    </row>
    <row r="1170" spans="2:7" s="9" customFormat="1">
      <c r="B1170" s="44"/>
      <c r="C1170" s="45"/>
      <c r="D1170" s="46"/>
      <c r="E1170" s="47"/>
      <c r="G1170" s="52"/>
    </row>
    <row r="1171" spans="2:7" s="9" customFormat="1">
      <c r="B1171" s="44"/>
      <c r="C1171" s="45"/>
      <c r="D1171" s="46"/>
      <c r="E1171" s="47"/>
      <c r="G1171" s="52"/>
    </row>
    <row r="1172" spans="2:7" s="9" customFormat="1">
      <c r="B1172" s="44"/>
      <c r="C1172" s="45"/>
      <c r="D1172" s="46"/>
      <c r="E1172" s="47"/>
      <c r="G1172" s="52"/>
    </row>
    <row r="1173" spans="2:7" s="9" customFormat="1">
      <c r="B1173" s="44"/>
      <c r="C1173" s="45"/>
      <c r="D1173" s="46"/>
      <c r="E1173" s="47"/>
      <c r="G1173" s="52"/>
    </row>
    <row r="1174" spans="2:7" s="9" customFormat="1">
      <c r="B1174" s="44"/>
      <c r="C1174" s="45"/>
      <c r="D1174" s="46"/>
      <c r="E1174" s="47"/>
      <c r="G1174" s="52"/>
    </row>
    <row r="1175" spans="2:7" s="9" customFormat="1">
      <c r="B1175" s="44"/>
      <c r="C1175" s="45"/>
      <c r="D1175" s="46"/>
      <c r="E1175" s="47"/>
      <c r="G1175" s="52"/>
    </row>
    <row r="1176" spans="2:7" s="9" customFormat="1">
      <c r="B1176" s="44"/>
      <c r="C1176" s="45"/>
      <c r="D1176" s="46"/>
      <c r="E1176" s="47"/>
      <c r="G1176" s="52"/>
    </row>
    <row r="1177" spans="2:7" s="9" customFormat="1">
      <c r="B1177" s="44"/>
      <c r="C1177" s="45"/>
      <c r="D1177" s="46"/>
      <c r="E1177" s="47"/>
      <c r="G1177" s="52"/>
    </row>
    <row r="1178" spans="2:7" s="9" customFormat="1">
      <c r="B1178" s="44"/>
      <c r="C1178" s="45"/>
      <c r="D1178" s="46"/>
      <c r="E1178" s="47"/>
      <c r="G1178" s="52"/>
    </row>
    <row r="1179" spans="2:7" s="9" customFormat="1">
      <c r="B1179" s="44"/>
      <c r="C1179" s="45"/>
      <c r="D1179" s="46"/>
      <c r="E1179" s="47"/>
      <c r="G1179" s="52"/>
    </row>
    <row r="1180" spans="2:7" s="9" customFormat="1">
      <c r="B1180" s="44"/>
      <c r="C1180" s="45"/>
      <c r="D1180" s="46"/>
      <c r="E1180" s="47"/>
      <c r="G1180" s="52"/>
    </row>
    <row r="1181" spans="2:7" s="9" customFormat="1">
      <c r="B1181" s="44"/>
      <c r="C1181" s="45"/>
      <c r="D1181" s="46"/>
      <c r="E1181" s="47"/>
      <c r="G1181" s="52"/>
    </row>
    <row r="1182" spans="2:7" s="9" customFormat="1">
      <c r="B1182" s="44"/>
      <c r="C1182" s="45"/>
      <c r="D1182" s="46"/>
      <c r="E1182" s="47"/>
      <c r="G1182" s="52"/>
    </row>
    <row r="1183" spans="2:7" s="9" customFormat="1">
      <c r="B1183" s="44"/>
      <c r="C1183" s="45"/>
      <c r="D1183" s="46"/>
      <c r="E1183" s="47"/>
      <c r="G1183" s="52"/>
    </row>
    <row r="1184" spans="2:7" s="9" customFormat="1">
      <c r="B1184" s="44"/>
      <c r="C1184" s="45"/>
      <c r="D1184" s="46"/>
      <c r="E1184" s="47"/>
      <c r="G1184" s="52"/>
    </row>
    <row r="1185" spans="2:7" s="9" customFormat="1">
      <c r="B1185" s="44"/>
      <c r="C1185" s="45"/>
      <c r="D1185" s="46"/>
      <c r="E1185" s="47"/>
      <c r="G1185" s="52"/>
    </row>
    <row r="1186" spans="2:7" s="9" customFormat="1">
      <c r="B1186" s="44"/>
      <c r="C1186" s="45"/>
      <c r="D1186" s="46"/>
      <c r="E1186" s="47"/>
      <c r="G1186" s="52"/>
    </row>
    <row r="1187" spans="2:7" s="9" customFormat="1">
      <c r="B1187" s="44"/>
      <c r="C1187" s="45"/>
      <c r="D1187" s="46"/>
      <c r="E1187" s="47"/>
      <c r="G1187" s="52"/>
    </row>
    <row r="1188" spans="2:7" s="9" customFormat="1">
      <c r="B1188" s="44"/>
      <c r="C1188" s="45"/>
      <c r="D1188" s="46"/>
      <c r="E1188" s="47"/>
      <c r="G1188" s="52"/>
    </row>
    <row r="1189" spans="2:7" s="9" customFormat="1">
      <c r="B1189" s="44"/>
      <c r="C1189" s="45"/>
      <c r="D1189" s="46"/>
      <c r="E1189" s="47"/>
      <c r="G1189" s="52"/>
    </row>
    <row r="1190" spans="2:7" s="9" customFormat="1">
      <c r="B1190" s="44"/>
      <c r="C1190" s="45"/>
      <c r="D1190" s="46"/>
      <c r="E1190" s="47"/>
      <c r="G1190" s="52"/>
    </row>
    <row r="1191" spans="2:7" s="9" customFormat="1">
      <c r="B1191" s="44"/>
      <c r="C1191" s="45"/>
      <c r="D1191" s="46"/>
      <c r="E1191" s="47"/>
      <c r="G1191" s="52"/>
    </row>
    <row r="1192" spans="2:7" s="9" customFormat="1">
      <c r="B1192" s="44"/>
      <c r="C1192" s="45"/>
      <c r="D1192" s="46"/>
      <c r="E1192" s="47"/>
      <c r="G1192" s="52"/>
    </row>
    <row r="1193" spans="2:7" s="9" customFormat="1">
      <c r="B1193" s="44"/>
      <c r="C1193" s="45"/>
      <c r="D1193" s="46"/>
      <c r="E1193" s="47"/>
      <c r="G1193" s="52"/>
    </row>
    <row r="1194" spans="2:7" s="9" customFormat="1">
      <c r="B1194" s="44"/>
      <c r="C1194" s="45"/>
      <c r="D1194" s="46"/>
      <c r="E1194" s="47"/>
      <c r="G1194" s="52"/>
    </row>
    <row r="1195" spans="2:7" s="9" customFormat="1">
      <c r="B1195" s="44"/>
      <c r="C1195" s="45"/>
      <c r="D1195" s="46"/>
      <c r="E1195" s="47"/>
      <c r="G1195" s="52"/>
    </row>
    <row r="1196" spans="2:7" s="9" customFormat="1">
      <c r="B1196" s="44"/>
      <c r="C1196" s="45"/>
      <c r="D1196" s="46"/>
      <c r="E1196" s="47"/>
      <c r="G1196" s="52"/>
    </row>
    <row r="1197" spans="2:7" s="9" customFormat="1">
      <c r="B1197" s="44"/>
      <c r="C1197" s="45"/>
      <c r="D1197" s="46"/>
      <c r="E1197" s="47"/>
      <c r="G1197" s="52"/>
    </row>
    <row r="1198" spans="2:7" s="9" customFormat="1">
      <c r="B1198" s="44"/>
      <c r="C1198" s="45"/>
      <c r="D1198" s="46"/>
      <c r="E1198" s="47"/>
      <c r="G1198" s="52"/>
    </row>
    <row r="1199" spans="2:7" s="9" customFormat="1">
      <c r="B1199" s="44"/>
      <c r="C1199" s="45"/>
      <c r="D1199" s="46"/>
      <c r="E1199" s="47"/>
      <c r="G1199" s="52"/>
    </row>
    <row r="1200" spans="2:7" s="9" customFormat="1">
      <c r="B1200" s="44"/>
      <c r="C1200" s="45"/>
      <c r="D1200" s="46"/>
      <c r="E1200" s="47"/>
      <c r="G1200" s="52"/>
    </row>
    <row r="1201" spans="2:7" s="9" customFormat="1">
      <c r="B1201" s="44"/>
      <c r="C1201" s="45"/>
      <c r="D1201" s="46"/>
      <c r="E1201" s="47"/>
      <c r="G1201" s="52"/>
    </row>
    <row r="1202" spans="2:7" s="9" customFormat="1">
      <c r="B1202" s="44"/>
      <c r="C1202" s="45"/>
      <c r="D1202" s="46"/>
      <c r="E1202" s="47"/>
      <c r="G1202" s="52"/>
    </row>
    <row r="1203" spans="2:7" s="9" customFormat="1">
      <c r="B1203" s="44"/>
      <c r="C1203" s="45"/>
      <c r="D1203" s="46"/>
      <c r="E1203" s="47"/>
      <c r="G1203" s="52"/>
    </row>
    <row r="1204" spans="2:7" s="9" customFormat="1">
      <c r="B1204" s="44"/>
      <c r="C1204" s="45"/>
      <c r="D1204" s="46"/>
      <c r="E1204" s="47"/>
      <c r="G1204" s="52"/>
    </row>
    <row r="1205" spans="2:7" s="9" customFormat="1">
      <c r="B1205" s="44"/>
      <c r="C1205" s="45"/>
      <c r="D1205" s="46"/>
      <c r="E1205" s="47"/>
      <c r="G1205" s="52"/>
    </row>
    <row r="1206" spans="2:7" s="9" customFormat="1">
      <c r="B1206" s="44"/>
      <c r="C1206" s="45"/>
      <c r="D1206" s="46"/>
      <c r="E1206" s="47"/>
      <c r="G1206" s="52"/>
    </row>
    <row r="1207" spans="2:7" s="9" customFormat="1">
      <c r="B1207" s="44"/>
      <c r="C1207" s="45"/>
      <c r="D1207" s="46"/>
      <c r="E1207" s="47"/>
      <c r="G1207" s="52"/>
    </row>
    <row r="1208" spans="2:7" s="9" customFormat="1">
      <c r="B1208" s="44"/>
      <c r="C1208" s="45"/>
      <c r="D1208" s="46"/>
      <c r="E1208" s="47"/>
      <c r="G1208" s="52"/>
    </row>
    <row r="1209" spans="2:7" s="9" customFormat="1">
      <c r="B1209" s="44"/>
      <c r="C1209" s="45"/>
      <c r="D1209" s="46"/>
      <c r="E1209" s="47"/>
      <c r="G1209" s="52"/>
    </row>
    <row r="1210" spans="2:7" s="9" customFormat="1">
      <c r="B1210" s="44"/>
      <c r="C1210" s="45"/>
      <c r="D1210" s="46"/>
      <c r="E1210" s="47"/>
      <c r="G1210" s="52"/>
    </row>
    <row r="1211" spans="2:7" s="9" customFormat="1">
      <c r="B1211" s="44"/>
      <c r="C1211" s="45"/>
      <c r="D1211" s="46"/>
      <c r="E1211" s="47"/>
      <c r="G1211" s="52"/>
    </row>
    <row r="1212" spans="2:7" s="9" customFormat="1">
      <c r="B1212" s="44"/>
      <c r="C1212" s="45"/>
      <c r="D1212" s="46"/>
      <c r="E1212" s="47"/>
      <c r="G1212" s="52"/>
    </row>
    <row r="1213" spans="2:7" s="9" customFormat="1">
      <c r="B1213" s="44"/>
      <c r="C1213" s="45"/>
      <c r="D1213" s="46"/>
      <c r="E1213" s="47"/>
      <c r="G1213" s="52"/>
    </row>
    <row r="1214" spans="2:7" s="9" customFormat="1">
      <c r="B1214" s="44"/>
      <c r="C1214" s="45"/>
      <c r="D1214" s="46"/>
      <c r="E1214" s="47"/>
      <c r="G1214" s="52"/>
    </row>
    <row r="1215" spans="2:7" s="9" customFormat="1">
      <c r="B1215" s="44"/>
      <c r="C1215" s="45"/>
      <c r="D1215" s="46"/>
      <c r="E1215" s="47"/>
      <c r="G1215" s="52"/>
    </row>
    <row r="1216" spans="2:7" s="9" customFormat="1">
      <c r="B1216" s="44"/>
      <c r="C1216" s="45"/>
      <c r="D1216" s="46"/>
      <c r="E1216" s="47"/>
      <c r="G1216" s="52"/>
    </row>
    <row r="1217" spans="2:7" s="9" customFormat="1">
      <c r="B1217" s="44"/>
      <c r="C1217" s="45"/>
      <c r="D1217" s="46"/>
      <c r="E1217" s="47"/>
      <c r="G1217" s="52"/>
    </row>
    <row r="1218" spans="2:7" s="9" customFormat="1">
      <c r="B1218" s="44"/>
      <c r="C1218" s="45"/>
      <c r="D1218" s="46"/>
      <c r="E1218" s="47"/>
      <c r="G1218" s="52"/>
    </row>
    <row r="1219" spans="2:7" s="9" customFormat="1">
      <c r="B1219" s="44"/>
      <c r="C1219" s="45"/>
      <c r="D1219" s="46"/>
      <c r="E1219" s="47"/>
      <c r="G1219" s="52"/>
    </row>
    <row r="1220" spans="2:7" s="9" customFormat="1">
      <c r="B1220" s="44"/>
      <c r="C1220" s="45"/>
      <c r="D1220" s="46"/>
      <c r="E1220" s="47"/>
      <c r="G1220" s="52"/>
    </row>
    <row r="1221" spans="2:7" s="9" customFormat="1">
      <c r="B1221" s="44"/>
      <c r="C1221" s="45"/>
      <c r="D1221" s="46"/>
      <c r="E1221" s="47"/>
      <c r="G1221" s="52"/>
    </row>
    <row r="1222" spans="2:7" s="9" customFormat="1">
      <c r="B1222" s="44"/>
      <c r="C1222" s="45"/>
      <c r="D1222" s="46"/>
      <c r="E1222" s="47"/>
      <c r="G1222" s="52"/>
    </row>
    <row r="1223" spans="2:7" s="9" customFormat="1">
      <c r="B1223" s="44"/>
      <c r="C1223" s="45"/>
      <c r="D1223" s="46"/>
      <c r="E1223" s="47"/>
      <c r="G1223" s="52"/>
    </row>
    <row r="1224" spans="2:7" s="9" customFormat="1">
      <c r="B1224" s="44"/>
      <c r="C1224" s="45"/>
      <c r="D1224" s="46"/>
      <c r="E1224" s="47"/>
      <c r="G1224" s="52"/>
    </row>
    <row r="1225" spans="2:7" s="9" customFormat="1">
      <c r="B1225" s="44"/>
      <c r="C1225" s="45"/>
      <c r="D1225" s="46"/>
      <c r="E1225" s="47"/>
      <c r="G1225" s="52"/>
    </row>
    <row r="1226" spans="2:7" s="9" customFormat="1">
      <c r="B1226" s="44"/>
      <c r="C1226" s="45"/>
      <c r="D1226" s="46"/>
      <c r="E1226" s="47"/>
      <c r="G1226" s="52"/>
    </row>
    <row r="1227" spans="2:7" s="9" customFormat="1">
      <c r="B1227" s="44"/>
      <c r="C1227" s="45"/>
      <c r="D1227" s="46"/>
      <c r="E1227" s="47"/>
      <c r="G1227" s="52"/>
    </row>
    <row r="1228" spans="2:7" s="9" customFormat="1">
      <c r="B1228" s="44"/>
      <c r="C1228" s="45"/>
      <c r="D1228" s="46"/>
      <c r="E1228" s="47"/>
      <c r="G1228" s="52"/>
    </row>
    <row r="1229" spans="2:7" s="9" customFormat="1">
      <c r="B1229" s="44"/>
      <c r="C1229" s="45"/>
      <c r="D1229" s="46"/>
      <c r="E1229" s="47"/>
      <c r="G1229" s="52"/>
    </row>
    <row r="1230" spans="2:7" s="9" customFormat="1">
      <c r="B1230" s="44"/>
      <c r="C1230" s="45"/>
      <c r="D1230" s="46"/>
      <c r="E1230" s="47"/>
      <c r="G1230" s="52"/>
    </row>
    <row r="1231" spans="2:7" s="9" customFormat="1">
      <c r="B1231" s="44"/>
      <c r="C1231" s="45"/>
      <c r="D1231" s="46"/>
      <c r="E1231" s="47"/>
      <c r="G1231" s="52"/>
    </row>
    <row r="1232" spans="2:7" s="9" customFormat="1">
      <c r="B1232" s="44"/>
      <c r="C1232" s="45"/>
      <c r="D1232" s="46"/>
      <c r="E1232" s="47"/>
      <c r="G1232" s="52"/>
    </row>
    <row r="1233" spans="2:7" s="9" customFormat="1">
      <c r="B1233" s="44"/>
      <c r="C1233" s="45"/>
      <c r="D1233" s="46"/>
      <c r="E1233" s="47"/>
      <c r="G1233" s="52"/>
    </row>
    <row r="1234" spans="2:7" s="9" customFormat="1">
      <c r="B1234" s="44"/>
      <c r="C1234" s="45"/>
      <c r="D1234" s="46"/>
      <c r="E1234" s="47"/>
      <c r="G1234" s="52"/>
    </row>
    <row r="1235" spans="2:7" s="9" customFormat="1">
      <c r="B1235" s="44"/>
      <c r="C1235" s="45"/>
      <c r="D1235" s="46"/>
      <c r="E1235" s="47"/>
      <c r="G1235" s="52"/>
    </row>
    <row r="1236" spans="2:7" s="9" customFormat="1">
      <c r="B1236" s="44"/>
      <c r="C1236" s="45"/>
      <c r="D1236" s="46"/>
      <c r="E1236" s="47"/>
      <c r="G1236" s="52"/>
    </row>
    <row r="1237" spans="2:7" s="9" customFormat="1">
      <c r="B1237" s="44"/>
      <c r="C1237" s="45"/>
      <c r="D1237" s="46"/>
      <c r="E1237" s="47"/>
      <c r="G1237" s="52"/>
    </row>
    <row r="1238" spans="2:7" s="9" customFormat="1">
      <c r="B1238" s="44"/>
      <c r="C1238" s="45"/>
      <c r="D1238" s="46"/>
      <c r="E1238" s="47"/>
      <c r="G1238" s="52"/>
    </row>
    <row r="1239" spans="2:7" s="9" customFormat="1">
      <c r="B1239" s="44"/>
      <c r="C1239" s="45"/>
      <c r="D1239" s="46"/>
      <c r="E1239" s="47"/>
      <c r="G1239" s="52"/>
    </row>
    <row r="1240" spans="2:7" s="9" customFormat="1">
      <c r="B1240" s="44"/>
      <c r="C1240" s="45"/>
      <c r="D1240" s="46"/>
      <c r="E1240" s="47"/>
      <c r="G1240" s="52"/>
    </row>
    <row r="1241" spans="2:7" s="9" customFormat="1">
      <c r="B1241" s="44"/>
      <c r="C1241" s="45"/>
      <c r="D1241" s="46"/>
      <c r="E1241" s="47"/>
      <c r="G1241" s="52"/>
    </row>
    <row r="1242" spans="2:7" s="9" customFormat="1">
      <c r="B1242" s="44"/>
      <c r="C1242" s="45"/>
      <c r="D1242" s="46"/>
      <c r="E1242" s="47"/>
      <c r="G1242" s="52"/>
    </row>
    <row r="1243" spans="2:7" s="9" customFormat="1">
      <c r="B1243" s="44"/>
      <c r="C1243" s="45"/>
      <c r="D1243" s="46"/>
      <c r="E1243" s="47"/>
      <c r="G1243" s="52"/>
    </row>
    <row r="1244" spans="2:7" s="9" customFormat="1">
      <c r="B1244" s="44"/>
      <c r="C1244" s="45"/>
      <c r="D1244" s="46"/>
      <c r="E1244" s="47"/>
      <c r="G1244" s="52"/>
    </row>
    <row r="1245" spans="2:7" s="9" customFormat="1">
      <c r="B1245" s="44"/>
      <c r="C1245" s="45"/>
      <c r="D1245" s="46"/>
      <c r="E1245" s="47"/>
      <c r="G1245" s="52"/>
    </row>
    <row r="1246" spans="2:7" s="9" customFormat="1">
      <c r="B1246" s="44"/>
      <c r="C1246" s="45"/>
      <c r="D1246" s="46"/>
      <c r="E1246" s="47"/>
      <c r="G1246" s="52"/>
    </row>
    <row r="1247" spans="2:7" s="9" customFormat="1">
      <c r="B1247" s="44"/>
      <c r="C1247" s="45"/>
      <c r="D1247" s="46"/>
      <c r="E1247" s="47"/>
      <c r="G1247" s="52"/>
    </row>
    <row r="1248" spans="2:7" s="9" customFormat="1">
      <c r="B1248" s="44"/>
      <c r="C1248" s="45"/>
      <c r="D1248" s="46"/>
      <c r="E1248" s="47"/>
      <c r="G1248" s="52"/>
    </row>
    <row r="1249" spans="2:7" s="9" customFormat="1">
      <c r="B1249" s="44"/>
      <c r="C1249" s="45"/>
      <c r="D1249" s="46"/>
      <c r="E1249" s="47"/>
      <c r="G1249" s="52"/>
    </row>
    <row r="1250" spans="2:7" s="9" customFormat="1">
      <c r="B1250" s="44"/>
      <c r="C1250" s="45"/>
      <c r="D1250" s="46"/>
      <c r="E1250" s="47"/>
      <c r="G1250" s="52"/>
    </row>
    <row r="1251" spans="2:7" s="9" customFormat="1">
      <c r="B1251" s="44"/>
      <c r="C1251" s="45"/>
      <c r="D1251" s="46"/>
      <c r="E1251" s="47"/>
      <c r="G1251" s="52"/>
    </row>
    <row r="1252" spans="2:7" s="9" customFormat="1">
      <c r="B1252" s="44"/>
      <c r="C1252" s="45"/>
      <c r="D1252" s="46"/>
      <c r="E1252" s="47"/>
      <c r="G1252" s="52"/>
    </row>
    <row r="1253" spans="2:7" s="9" customFormat="1">
      <c r="B1253" s="44"/>
      <c r="C1253" s="45"/>
      <c r="D1253" s="46"/>
      <c r="E1253" s="47"/>
      <c r="G1253" s="52"/>
    </row>
    <row r="1254" spans="2:7" s="9" customFormat="1">
      <c r="B1254" s="44"/>
      <c r="C1254" s="45"/>
      <c r="D1254" s="46"/>
      <c r="E1254" s="47"/>
      <c r="G1254" s="52"/>
    </row>
    <row r="1255" spans="2:7" s="9" customFormat="1">
      <c r="B1255" s="44"/>
      <c r="C1255" s="45"/>
      <c r="D1255" s="46"/>
      <c r="E1255" s="47"/>
      <c r="G1255" s="52"/>
    </row>
    <row r="1256" spans="2:7" s="9" customFormat="1">
      <c r="B1256" s="44"/>
      <c r="C1256" s="45"/>
      <c r="D1256" s="46"/>
      <c r="E1256" s="47"/>
      <c r="G1256" s="52"/>
    </row>
    <row r="1257" spans="2:7" s="9" customFormat="1">
      <c r="B1257" s="44"/>
      <c r="C1257" s="45"/>
      <c r="D1257" s="46"/>
      <c r="E1257" s="47"/>
      <c r="G1257" s="52"/>
    </row>
    <row r="1258" spans="2:7" s="9" customFormat="1">
      <c r="B1258" s="44"/>
      <c r="C1258" s="45"/>
      <c r="D1258" s="46"/>
      <c r="E1258" s="47"/>
      <c r="G1258" s="52"/>
    </row>
    <row r="1259" spans="2:7" s="9" customFormat="1">
      <c r="B1259" s="44"/>
      <c r="C1259" s="45"/>
      <c r="D1259" s="46"/>
      <c r="E1259" s="47"/>
      <c r="G1259" s="52"/>
    </row>
    <row r="1260" spans="2:7" s="9" customFormat="1">
      <c r="B1260" s="44"/>
      <c r="C1260" s="45"/>
      <c r="D1260" s="46"/>
      <c r="E1260" s="47"/>
      <c r="G1260" s="52"/>
    </row>
    <row r="1261" spans="2:7" s="9" customFormat="1">
      <c r="B1261" s="44"/>
      <c r="C1261" s="45"/>
      <c r="D1261" s="46"/>
      <c r="E1261" s="47"/>
      <c r="G1261" s="52"/>
    </row>
    <row r="1262" spans="2:7" s="9" customFormat="1">
      <c r="B1262" s="44"/>
      <c r="C1262" s="45"/>
      <c r="D1262" s="46"/>
      <c r="E1262" s="47"/>
      <c r="G1262" s="52"/>
    </row>
    <row r="1263" spans="2:7" s="9" customFormat="1">
      <c r="B1263" s="44"/>
      <c r="C1263" s="45"/>
      <c r="D1263" s="46"/>
      <c r="E1263" s="47"/>
      <c r="G1263" s="52"/>
    </row>
    <row r="1264" spans="2:7" s="9" customFormat="1">
      <c r="B1264" s="44"/>
      <c r="C1264" s="45"/>
      <c r="D1264" s="46"/>
      <c r="E1264" s="47"/>
      <c r="G1264" s="52"/>
    </row>
    <row r="1265" spans="2:7" s="9" customFormat="1">
      <c r="B1265" s="44"/>
      <c r="C1265" s="45"/>
      <c r="D1265" s="46"/>
      <c r="E1265" s="47"/>
      <c r="G1265" s="52"/>
    </row>
    <row r="1266" spans="2:7" s="9" customFormat="1">
      <c r="B1266" s="44"/>
      <c r="C1266" s="45"/>
      <c r="D1266" s="46"/>
      <c r="E1266" s="47"/>
      <c r="G1266" s="52"/>
    </row>
    <row r="1267" spans="2:7" s="9" customFormat="1">
      <c r="B1267" s="44"/>
      <c r="C1267" s="45"/>
      <c r="D1267" s="46"/>
      <c r="E1267" s="47"/>
      <c r="G1267" s="52"/>
    </row>
    <row r="1268" spans="2:7" s="9" customFormat="1">
      <c r="B1268" s="44"/>
      <c r="C1268" s="45"/>
      <c r="D1268" s="46"/>
      <c r="E1268" s="47"/>
      <c r="G1268" s="52"/>
    </row>
    <row r="1269" spans="2:7" s="9" customFormat="1">
      <c r="B1269" s="44"/>
      <c r="C1269" s="45"/>
      <c r="D1269" s="46"/>
      <c r="E1269" s="47"/>
      <c r="G1269" s="52"/>
    </row>
    <row r="1270" spans="2:7" s="9" customFormat="1">
      <c r="B1270" s="44"/>
      <c r="C1270" s="45"/>
      <c r="D1270" s="46"/>
      <c r="E1270" s="47"/>
      <c r="G1270" s="52"/>
    </row>
    <row r="1271" spans="2:7" s="9" customFormat="1">
      <c r="B1271" s="44"/>
      <c r="C1271" s="45"/>
      <c r="D1271" s="46"/>
      <c r="E1271" s="47"/>
      <c r="G1271" s="52"/>
    </row>
    <row r="1272" spans="2:7" s="9" customFormat="1">
      <c r="B1272" s="44"/>
      <c r="C1272" s="45"/>
      <c r="D1272" s="46"/>
      <c r="E1272" s="47"/>
      <c r="G1272" s="52"/>
    </row>
    <row r="1273" spans="2:7" s="9" customFormat="1">
      <c r="B1273" s="44"/>
      <c r="C1273" s="45"/>
      <c r="D1273" s="46"/>
      <c r="E1273" s="47"/>
      <c r="G1273" s="52"/>
    </row>
    <row r="1274" spans="2:7" s="9" customFormat="1">
      <c r="B1274" s="44"/>
      <c r="C1274" s="45"/>
      <c r="D1274" s="46"/>
      <c r="E1274" s="47"/>
      <c r="G1274" s="52"/>
    </row>
    <row r="1275" spans="2:7" s="9" customFormat="1">
      <c r="B1275" s="44"/>
      <c r="C1275" s="45"/>
      <c r="D1275" s="46"/>
      <c r="E1275" s="47"/>
      <c r="G1275" s="52"/>
    </row>
    <row r="1276" spans="2:7" s="9" customFormat="1">
      <c r="B1276" s="44"/>
      <c r="C1276" s="45"/>
      <c r="D1276" s="46"/>
      <c r="E1276" s="47"/>
      <c r="G1276" s="52"/>
    </row>
    <row r="1277" spans="2:7" s="9" customFormat="1">
      <c r="B1277" s="44"/>
      <c r="C1277" s="45"/>
      <c r="D1277" s="46"/>
      <c r="E1277" s="47"/>
      <c r="G1277" s="52"/>
    </row>
    <row r="1278" spans="2:7" s="9" customFormat="1">
      <c r="B1278" s="44"/>
      <c r="C1278" s="45"/>
      <c r="D1278" s="46"/>
      <c r="E1278" s="47"/>
      <c r="G1278" s="52"/>
    </row>
    <row r="1279" spans="2:7" s="9" customFormat="1">
      <c r="B1279" s="44"/>
      <c r="C1279" s="45"/>
      <c r="D1279" s="46"/>
      <c r="E1279" s="47"/>
      <c r="G1279" s="52"/>
    </row>
    <row r="1280" spans="2:7" s="9" customFormat="1">
      <c r="B1280" s="44"/>
      <c r="C1280" s="45"/>
      <c r="D1280" s="46"/>
      <c r="E1280" s="47"/>
      <c r="G1280" s="52"/>
    </row>
    <row r="1281" spans="2:7" s="9" customFormat="1">
      <c r="B1281" s="44"/>
      <c r="C1281" s="45"/>
      <c r="D1281" s="46"/>
      <c r="E1281" s="47"/>
      <c r="G1281" s="52"/>
    </row>
    <row r="1282" spans="2:7" s="9" customFormat="1">
      <c r="B1282" s="44"/>
      <c r="C1282" s="45"/>
      <c r="D1282" s="46"/>
      <c r="E1282" s="47"/>
      <c r="G1282" s="52"/>
    </row>
    <row r="1283" spans="2:7" s="9" customFormat="1">
      <c r="B1283" s="44"/>
      <c r="C1283" s="45"/>
      <c r="D1283" s="46"/>
      <c r="E1283" s="47"/>
      <c r="G1283" s="52"/>
    </row>
    <row r="1284" spans="2:7" s="9" customFormat="1">
      <c r="B1284" s="44"/>
      <c r="C1284" s="45"/>
      <c r="D1284" s="46"/>
      <c r="E1284" s="47"/>
      <c r="G1284" s="52"/>
    </row>
    <row r="1285" spans="2:7" s="9" customFormat="1">
      <c r="B1285" s="44"/>
      <c r="C1285" s="45"/>
      <c r="D1285" s="46"/>
      <c r="E1285" s="47"/>
      <c r="G1285" s="52"/>
    </row>
    <row r="1286" spans="2:7" s="9" customFormat="1">
      <c r="B1286" s="44"/>
      <c r="C1286" s="45"/>
      <c r="D1286" s="46"/>
      <c r="E1286" s="47"/>
      <c r="G1286" s="52"/>
    </row>
    <row r="1287" spans="2:7" s="9" customFormat="1">
      <c r="B1287" s="44"/>
      <c r="C1287" s="45"/>
      <c r="D1287" s="46"/>
      <c r="E1287" s="47"/>
      <c r="G1287" s="52"/>
    </row>
    <row r="1288" spans="2:7" s="9" customFormat="1">
      <c r="B1288" s="44"/>
      <c r="C1288" s="45"/>
      <c r="D1288" s="46"/>
      <c r="E1288" s="47"/>
      <c r="G1288" s="52"/>
    </row>
    <row r="1289" spans="2:7" s="9" customFormat="1">
      <c r="B1289" s="44"/>
      <c r="C1289" s="45"/>
      <c r="D1289" s="46"/>
      <c r="E1289" s="47"/>
      <c r="G1289" s="52"/>
    </row>
    <row r="1290" spans="2:7" s="9" customFormat="1">
      <c r="B1290" s="44"/>
      <c r="C1290" s="45"/>
      <c r="D1290" s="46"/>
      <c r="E1290" s="47"/>
      <c r="G1290" s="52"/>
    </row>
    <row r="1291" spans="2:7" s="9" customFormat="1">
      <c r="B1291" s="44"/>
      <c r="C1291" s="45"/>
      <c r="D1291" s="46"/>
      <c r="E1291" s="47"/>
      <c r="G1291" s="52"/>
    </row>
    <row r="1292" spans="2:7" s="9" customFormat="1">
      <c r="B1292" s="44"/>
      <c r="C1292" s="45"/>
      <c r="D1292" s="46"/>
      <c r="E1292" s="47"/>
      <c r="G1292" s="52"/>
    </row>
    <row r="1293" spans="2:7" s="9" customFormat="1">
      <c r="B1293" s="44"/>
      <c r="C1293" s="45"/>
      <c r="D1293" s="46"/>
      <c r="E1293" s="47"/>
      <c r="G1293" s="52"/>
    </row>
    <row r="1294" spans="2:7" s="9" customFormat="1">
      <c r="B1294" s="44"/>
      <c r="C1294" s="45"/>
      <c r="D1294" s="46"/>
      <c r="E1294" s="47"/>
      <c r="G1294" s="52"/>
    </row>
    <row r="1295" spans="2:7" s="9" customFormat="1">
      <c r="B1295" s="44"/>
      <c r="C1295" s="45"/>
      <c r="D1295" s="46"/>
      <c r="E1295" s="47"/>
      <c r="G1295" s="52"/>
    </row>
    <row r="1296" spans="2:7" s="9" customFormat="1">
      <c r="B1296" s="44"/>
      <c r="C1296" s="45"/>
      <c r="D1296" s="46"/>
      <c r="E1296" s="47"/>
      <c r="G1296" s="52"/>
    </row>
    <row r="1297" spans="2:7" s="9" customFormat="1">
      <c r="B1297" s="44"/>
      <c r="C1297" s="45"/>
      <c r="D1297" s="46"/>
      <c r="E1297" s="47"/>
      <c r="G1297" s="52"/>
    </row>
    <row r="1298" spans="2:7" s="9" customFormat="1">
      <c r="B1298" s="44"/>
      <c r="C1298" s="45"/>
      <c r="D1298" s="46"/>
      <c r="E1298" s="47"/>
      <c r="G1298" s="52"/>
    </row>
    <row r="1299" spans="2:7" s="9" customFormat="1">
      <c r="B1299" s="44"/>
      <c r="C1299" s="45"/>
      <c r="D1299" s="46"/>
      <c r="E1299" s="47"/>
      <c r="G1299" s="52"/>
    </row>
    <row r="1300" spans="2:7" s="9" customFormat="1">
      <c r="B1300" s="44"/>
      <c r="C1300" s="45"/>
      <c r="D1300" s="46"/>
      <c r="E1300" s="47"/>
      <c r="G1300" s="52"/>
    </row>
    <row r="1301" spans="2:7" s="9" customFormat="1">
      <c r="B1301" s="44"/>
      <c r="C1301" s="45"/>
      <c r="D1301" s="46"/>
      <c r="E1301" s="47"/>
      <c r="G1301" s="52"/>
    </row>
    <row r="1302" spans="2:7" s="9" customFormat="1">
      <c r="B1302" s="44"/>
      <c r="C1302" s="45"/>
      <c r="D1302" s="46"/>
      <c r="E1302" s="47"/>
      <c r="G1302" s="52"/>
    </row>
    <row r="1303" spans="2:7" s="9" customFormat="1">
      <c r="B1303" s="44"/>
      <c r="C1303" s="45"/>
      <c r="D1303" s="46"/>
      <c r="E1303" s="47"/>
      <c r="G1303" s="52"/>
    </row>
    <row r="1304" spans="2:7" s="9" customFormat="1">
      <c r="B1304" s="44"/>
      <c r="C1304" s="45"/>
      <c r="D1304" s="46"/>
      <c r="E1304" s="47"/>
      <c r="G1304" s="52"/>
    </row>
    <row r="1305" spans="2:7" s="9" customFormat="1">
      <c r="B1305" s="44"/>
      <c r="C1305" s="45"/>
      <c r="D1305" s="46"/>
      <c r="E1305" s="47"/>
      <c r="G1305" s="52"/>
    </row>
    <row r="1306" spans="2:7" s="9" customFormat="1">
      <c r="B1306" s="44"/>
      <c r="C1306" s="45"/>
      <c r="D1306" s="46"/>
      <c r="E1306" s="47"/>
      <c r="G1306" s="52"/>
    </row>
    <row r="1307" spans="2:7" s="9" customFormat="1">
      <c r="B1307" s="44"/>
      <c r="C1307" s="45"/>
      <c r="D1307" s="46"/>
      <c r="E1307" s="47"/>
      <c r="G1307" s="52"/>
    </row>
    <row r="1308" spans="2:7" s="9" customFormat="1">
      <c r="B1308" s="44"/>
      <c r="C1308" s="45"/>
      <c r="D1308" s="46"/>
      <c r="E1308" s="47"/>
      <c r="G1308" s="52"/>
    </row>
    <row r="1309" spans="2:7" s="9" customFormat="1">
      <c r="B1309" s="44"/>
      <c r="C1309" s="45"/>
      <c r="D1309" s="46"/>
      <c r="E1309" s="47"/>
      <c r="G1309" s="52"/>
    </row>
    <row r="1310" spans="2:7" s="9" customFormat="1">
      <c r="B1310" s="44"/>
      <c r="C1310" s="45"/>
      <c r="D1310" s="46"/>
      <c r="E1310" s="47"/>
      <c r="G1310" s="52"/>
    </row>
    <row r="1311" spans="2:7" s="9" customFormat="1">
      <c r="B1311" s="44"/>
      <c r="C1311" s="45"/>
      <c r="D1311" s="46"/>
      <c r="E1311" s="47"/>
      <c r="G1311" s="52"/>
    </row>
    <row r="1312" spans="2:7" s="9" customFormat="1">
      <c r="B1312" s="44"/>
      <c r="C1312" s="45"/>
      <c r="D1312" s="46"/>
      <c r="E1312" s="47"/>
      <c r="G1312" s="52"/>
    </row>
    <row r="1313" spans="2:7" s="9" customFormat="1">
      <c r="B1313" s="44"/>
      <c r="C1313" s="45"/>
      <c r="D1313" s="46"/>
      <c r="E1313" s="47"/>
      <c r="G1313" s="52"/>
    </row>
    <row r="1314" spans="2:7" s="9" customFormat="1">
      <c r="B1314" s="44"/>
      <c r="C1314" s="45"/>
      <c r="D1314" s="46"/>
      <c r="E1314" s="47"/>
      <c r="G1314" s="52"/>
    </row>
    <row r="1315" spans="2:7" s="9" customFormat="1">
      <c r="B1315" s="44"/>
      <c r="C1315" s="45"/>
      <c r="D1315" s="46"/>
      <c r="E1315" s="47"/>
      <c r="G1315" s="52"/>
    </row>
    <row r="1316" spans="2:7" s="9" customFormat="1">
      <c r="B1316" s="44"/>
      <c r="C1316" s="45"/>
      <c r="D1316" s="46"/>
      <c r="E1316" s="47"/>
      <c r="G1316" s="52"/>
    </row>
    <row r="1317" spans="2:7" s="9" customFormat="1">
      <c r="B1317" s="44"/>
      <c r="C1317" s="45"/>
      <c r="D1317" s="46"/>
      <c r="E1317" s="47"/>
      <c r="G1317" s="52"/>
    </row>
    <row r="1318" spans="2:7" s="9" customFormat="1">
      <c r="B1318" s="44"/>
      <c r="C1318" s="45"/>
      <c r="D1318" s="46"/>
      <c r="E1318" s="47"/>
      <c r="G1318" s="52"/>
    </row>
    <row r="1319" spans="2:7" s="9" customFormat="1">
      <c r="B1319" s="44"/>
      <c r="C1319" s="45"/>
      <c r="D1319" s="46"/>
      <c r="E1319" s="47"/>
      <c r="G1319" s="52"/>
    </row>
  </sheetData>
  <sheetProtection selectLockedCells="1" selectUnlockedCells="1"/>
  <autoFilter ref="A3:G166"/>
  <mergeCells count="2">
    <mergeCell ref="A2:E2"/>
    <mergeCell ref="A1:G1"/>
  </mergeCells>
  <pageMargins left="0.70833333333333337" right="0.70833333333333337" top="0.74791666666666667" bottom="0.74791666666666667" header="0.51180555555555551" footer="0.51180555555555551"/>
  <pageSetup paperSize="9" scale="33" firstPageNumber="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Найденова Татьяна</dc:creator>
  <cp:lastModifiedBy>LevkovskayaLV</cp:lastModifiedBy>
  <cp:lastPrinted>2018-01-09T14:04:22Z</cp:lastPrinted>
  <dcterms:created xsi:type="dcterms:W3CDTF">2014-03-06T13:20:17Z</dcterms:created>
  <dcterms:modified xsi:type="dcterms:W3CDTF">2026-02-20T05:45:28Z</dcterms:modified>
</cp:coreProperties>
</file>